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276" windowWidth="10500" windowHeight="9096"/>
  </bookViews>
  <sheets>
    <sheet name="Blad1" sheetId="1" r:id="rId1"/>
    <sheet name="Blad2" sheetId="2" r:id="rId2"/>
  </sheets>
  <definedNames>
    <definedName name="_xlnm._FilterDatabase" localSheetId="0" hidden="1">Blad1!$A$2:$K$197</definedName>
  </definedNames>
  <calcPr calcId="144525"/>
</workbook>
</file>

<file path=xl/calcChain.xml><?xml version="1.0" encoding="utf-8"?>
<calcChain xmlns="http://schemas.openxmlformats.org/spreadsheetml/2006/main">
  <c r="Y4" i="2" l="1"/>
  <c r="Y5" i="2" s="1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3" i="2"/>
  <c r="U11" i="2"/>
  <c r="U4" i="2"/>
  <c r="U5" i="2"/>
  <c r="U6" i="2"/>
  <c r="U7" i="2"/>
  <c r="U8" i="2"/>
  <c r="U9" i="2"/>
  <c r="U10" i="2" s="1"/>
  <c r="U3" i="2"/>
  <c r="Q3" i="2"/>
  <c r="Q4" i="2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M4" i="2"/>
  <c r="M5" i="2" s="1"/>
  <c r="M6" i="2" s="1"/>
  <c r="M7" i="2" s="1"/>
  <c r="M8" i="2" s="1"/>
  <c r="M9" i="2" s="1"/>
  <c r="M10" i="2" s="1"/>
  <c r="M11" i="2" s="1"/>
  <c r="M12" i="2" s="1"/>
  <c r="M13" i="2" s="1"/>
  <c r="M3" i="2"/>
  <c r="I4" i="2"/>
  <c r="I5" i="2" s="1"/>
  <c r="I6" i="2" s="1"/>
  <c r="I3" i="2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S8" i="1" l="1"/>
  <c r="S9" i="1"/>
  <c r="S7" i="1"/>
  <c r="S6" i="1"/>
  <c r="S5" i="1"/>
  <c r="S4" i="1"/>
  <c r="S3" i="1"/>
  <c r="V11" i="1" l="1"/>
  <c r="S11" i="1" l="1"/>
  <c r="X11" i="1" s="1"/>
</calcChain>
</file>

<file path=xl/sharedStrings.xml><?xml version="1.0" encoding="utf-8"?>
<sst xmlns="http://schemas.openxmlformats.org/spreadsheetml/2006/main" count="226" uniqueCount="167">
  <si>
    <r>
      <t xml:space="preserve">    </t>
    </r>
    <r>
      <rPr>
        <b/>
        <sz val="14"/>
        <color theme="0"/>
        <rFont val="Calibri"/>
        <family val="2"/>
        <scheme val="minor"/>
      </rPr>
      <t>Urenregistratie</t>
    </r>
  </si>
  <si>
    <t>Datum</t>
  </si>
  <si>
    <t>Uren</t>
  </si>
  <si>
    <t>Activiteit</t>
  </si>
  <si>
    <t>Uitleg productie proces</t>
  </si>
  <si>
    <t>Concept bespreking</t>
  </si>
  <si>
    <t>Franchise theorieboeken uitzoeken</t>
  </si>
  <si>
    <t>Totaal (uur)</t>
  </si>
  <si>
    <t>Franchise concurrentie en kostenonderzoek</t>
  </si>
  <si>
    <t>Logo concepts + berekeningen</t>
  </si>
  <si>
    <t>Vak literatuur (Franchise voor Dummies)</t>
  </si>
  <si>
    <t>Vak literatuur (Franchising, een uitdagend vak)</t>
  </si>
  <si>
    <t>Totaal urenregistratie</t>
  </si>
  <si>
    <t>Webwinkel leren bouwen Magento</t>
  </si>
  <si>
    <t>Research</t>
  </si>
  <si>
    <t>Ideas &amp; Concepts</t>
  </si>
  <si>
    <t>User Testing</t>
  </si>
  <si>
    <t>Business</t>
  </si>
  <si>
    <t>Prototyping</t>
  </si>
  <si>
    <t>Planning</t>
  </si>
  <si>
    <t>Categorie</t>
  </si>
  <si>
    <t>Programming process overzicht</t>
  </si>
  <si>
    <t>Webwinkel leren bouwen Prestashop</t>
  </si>
  <si>
    <t>Bespreking globale categorien franchise</t>
  </si>
  <si>
    <t xml:space="preserve">Bespreking wekelijkse planning </t>
  </si>
  <si>
    <t>Grafisch ontwerpen maken</t>
  </si>
  <si>
    <t>Coach email + rooster bekijken</t>
  </si>
  <si>
    <t>Trip naar Brussel (bezoek productieplaats, bezoek verschillende top patissiers, bezoek loungebar voor inspiratie interieur, delen foto kennis</t>
  </si>
  <si>
    <t>Schetsen interieur franchise</t>
  </si>
  <si>
    <t>Research product photography</t>
  </si>
  <si>
    <t>Research verpakkingsbedrijven + klantenafhandeling</t>
  </si>
  <si>
    <t>Productie macarons voor logistiek en process begrip</t>
  </si>
  <si>
    <t>Opbouwen stand Bruis-festival</t>
  </si>
  <si>
    <t>Macarons Bakken + set-up stand deel 2 + levering klant + logistiek uitleg</t>
  </si>
  <si>
    <t>Leren verkopen op Bruis-festival</t>
  </si>
  <si>
    <t>Bespreking Sebastien</t>
  </si>
  <si>
    <t>Research Beurzen voor inspiratie en informatie</t>
  </si>
  <si>
    <t>Uitnodigingskaart</t>
  </si>
  <si>
    <t>Tekentablet installeren en testen</t>
  </si>
  <si>
    <t>Uithangbord Smores</t>
  </si>
  <si>
    <t>Logo macaron House</t>
  </si>
  <si>
    <t>Balans Omzet inschatting</t>
  </si>
  <si>
    <t>M&amp;S Food presentation</t>
  </si>
  <si>
    <t>Balans Omzet inschatting + Franchisecontract</t>
  </si>
  <si>
    <t>To be:</t>
  </si>
  <si>
    <t>Dag</t>
  </si>
  <si>
    <t>uur</t>
  </si>
  <si>
    <t>Literatuur (Food Photography)</t>
  </si>
  <si>
    <t>Deadline-planning maken</t>
  </si>
  <si>
    <t>Coach-meeting</t>
  </si>
  <si>
    <t>Interesting lectures research and subscription</t>
  </si>
  <si>
    <t>Self</t>
  </si>
  <si>
    <t xml:space="preserve">Research future job </t>
  </si>
  <si>
    <t>Bekijken future jobs</t>
  </si>
  <si>
    <t>PDP</t>
  </si>
  <si>
    <t>Koffiemolens zoeken</t>
  </si>
  <si>
    <t>Coffe-cup design sketch</t>
  </si>
  <si>
    <t>Bespreking expert porselein</t>
  </si>
  <si>
    <t>Mindmap Porcelein + Hout</t>
  </si>
  <si>
    <t>Prototyping Koffie schoteltje</t>
  </si>
  <si>
    <t>Designs</t>
  </si>
  <si>
    <t>Fablab + evenementen</t>
  </si>
  <si>
    <t>SolidWorks Installatie</t>
  </si>
  <si>
    <t>Sketching coffee cup #1</t>
  </si>
  <si>
    <t>Sketching coffee cup #2</t>
  </si>
  <si>
    <t>Food fotografie oefening taart Smores</t>
  </si>
  <si>
    <t>Gesprek Sebastien</t>
  </si>
  <si>
    <t>Gesprek natuurkunde expert over ontwerp koffie kopje</t>
  </si>
  <si>
    <t>Process productie</t>
  </si>
  <si>
    <t>Research Werkwijze top-patissiers</t>
  </si>
  <si>
    <t>Website Goudsbloem</t>
  </si>
  <si>
    <t>Sign outside</t>
  </si>
  <si>
    <t>Work websites</t>
  </si>
  <si>
    <t>Logo3</t>
  </si>
  <si>
    <t>Packaching</t>
  </si>
  <si>
    <t>Bezoek Patisserie productie plaats</t>
  </si>
  <si>
    <t>Folder + Website Goudsbloem + Opzetten Google Adwords advertentie</t>
  </si>
  <si>
    <t>Werken in V&amp;D om Franchise te begrijpen</t>
  </si>
  <si>
    <t>Gesprek Barista over koffie en thee</t>
  </si>
  <si>
    <t>T-shirts bedrukken</t>
  </si>
  <si>
    <t>Poster Smores</t>
  </si>
  <si>
    <t>Trip naar Frankrijk</t>
  </si>
  <si>
    <t>Lecture over het fenomeen Selfies en de connectie met erkenning</t>
  </si>
  <si>
    <t>Voorbereiding gesprek expert marketing</t>
  </si>
  <si>
    <t>Gesprek Herman Meijer</t>
  </si>
  <si>
    <t>SolidWorks Tutorials</t>
  </si>
  <si>
    <t xml:space="preserve">Guest-lecture Design Academy Joost </t>
  </si>
  <si>
    <t>SolidWorks Cup</t>
  </si>
  <si>
    <t>Reflections</t>
  </si>
  <si>
    <t>Folie Culinaire beurs contacten leggen</t>
  </si>
  <si>
    <t>Schetsen servies</t>
  </si>
  <si>
    <t xml:space="preserve">Planning </t>
  </si>
  <si>
    <t>Onderzoek webhosting</t>
  </si>
  <si>
    <t>Website update Smores + Foto bewerking</t>
  </si>
  <si>
    <t>Lezen Franchise for Dummies</t>
  </si>
  <si>
    <t>Contacten leggen toekomst stages / banen</t>
  </si>
  <si>
    <t>Onderzoek toekomstige strategie verkoop eigen diensten</t>
  </si>
  <si>
    <t>Zelf taart bakken voor product fotografie + beter begrip vak</t>
  </si>
  <si>
    <t xml:space="preserve">Onderzoek online aanbod </t>
  </si>
  <si>
    <t>Vision</t>
  </si>
  <si>
    <t>Onderzoek toekomsting baan</t>
  </si>
  <si>
    <t>Prototyping packaging chocolate</t>
  </si>
  <si>
    <t>Opstellen to-do list Mid-term Demoday</t>
  </si>
  <si>
    <t>Finilizing Logo</t>
  </si>
  <si>
    <t>Prototpying Bordje koffie</t>
  </si>
  <si>
    <t>Finilizing Cup</t>
  </si>
  <si>
    <t>Preparing Mid-term</t>
  </si>
  <si>
    <t>Filling in business model canvas</t>
  </si>
  <si>
    <t>Midterm demo-day presentatie</t>
  </si>
  <si>
    <t>Food fotografie oefening taart + macarons Smores</t>
  </si>
  <si>
    <t>Bezoek Dutch Design Week</t>
  </si>
  <si>
    <t>Advertentie Smores ontwerpen</t>
  </si>
  <si>
    <t>Service Design Book</t>
  </si>
  <si>
    <t>Vision development and rewriting PDP</t>
  </si>
  <si>
    <t>Creating designs for Smores</t>
  </si>
  <si>
    <t>Researching ways to get a solid self running business</t>
  </si>
  <si>
    <t>Doing the finance of the Dutch Juggling Convention to better understand adminstration work</t>
  </si>
  <si>
    <t>Prototyping cup</t>
  </si>
  <si>
    <t>Catalogus toevoegen website</t>
  </si>
  <si>
    <t>Bespreking Coach</t>
  </si>
  <si>
    <t>Brainstorming vision and mission</t>
  </si>
  <si>
    <t>Invullen mission vragen</t>
  </si>
  <si>
    <t>Figuring out where to 3D print cup</t>
  </si>
  <si>
    <t>Sketching interior</t>
  </si>
  <si>
    <t>Interior scale model</t>
  </si>
  <si>
    <t>Toevoegen catalogus Smores</t>
  </si>
  <si>
    <t>Trip to Brussel Seeing packaging</t>
  </si>
  <si>
    <t>Usertest cups</t>
  </si>
  <si>
    <t>Handboek chocolade</t>
  </si>
  <si>
    <t>Boek lezen, stop stealing sheep</t>
  </si>
  <si>
    <t>Bezoek Fablab voor partnership</t>
  </si>
  <si>
    <t>Brainstormen design bigger cup + plate</t>
  </si>
  <si>
    <t>Feedback cupje</t>
  </si>
  <si>
    <t>Lecture over Happiness</t>
  </si>
  <si>
    <t>Meer research + bestellen chocolade flessen</t>
  </si>
  <si>
    <t>Tasting calender design</t>
  </si>
  <si>
    <t>Verpakking zakjes</t>
  </si>
  <si>
    <t>Cup schotel + spoon desing solidworks</t>
  </si>
  <si>
    <t>Meeting Sebastien</t>
  </si>
  <si>
    <t>Designing spoon</t>
  </si>
  <si>
    <t>Christmas page website</t>
  </si>
  <si>
    <t>Spoon cup and plate</t>
  </si>
  <si>
    <t>Herontwerp etiket chocolademelk fles</t>
  </si>
  <si>
    <t>Printing etiket</t>
  </si>
  <si>
    <t>Promotie postertje</t>
  </si>
  <si>
    <t>Solidworks bigger cup</t>
  </si>
  <si>
    <t>Toevoegen laatste bonbon website + aanpassen en bestellen bewaartip van de chef kaartjes + toevoegen ijspagina</t>
  </si>
  <si>
    <t>Poster Cup with coffee and bonbons</t>
  </si>
  <si>
    <t>Coachmeeting</t>
  </si>
  <si>
    <t>Poster demoday presentation</t>
  </si>
  <si>
    <t>Process boekje Cup</t>
  </si>
  <si>
    <t>Finishing interior</t>
  </si>
  <si>
    <t>Poster finished book finished</t>
  </si>
  <si>
    <t>Process boekje Smores Design</t>
  </si>
  <si>
    <t>Printing booklets</t>
  </si>
  <si>
    <t>Identity boekje Macaron House</t>
  </si>
  <si>
    <t>Research boekje Macaron House</t>
  </si>
  <si>
    <t>Vision and identity</t>
  </si>
  <si>
    <t>Berekenen thermodynamica kopje, hitte verlies</t>
  </si>
  <si>
    <t>Presenting project</t>
  </si>
  <si>
    <t>Setting up stand</t>
  </si>
  <si>
    <t>Report</t>
  </si>
  <si>
    <t>Adding pakket to catalogue website, cheching statics</t>
  </si>
  <si>
    <t>IC</t>
  </si>
  <si>
    <t>User testing</t>
  </si>
  <si>
    <t>Usertesting</t>
  </si>
  <si>
    <t>Proto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</si>
</sst>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 vertical="center"/>
    </xf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10" borderId="0" xfId="0" applyFill="1"/>
    <xf numFmtId="1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Hours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5"/>
              <c:layout>
                <c:manualLayout>
                  <c:x val="-0.16454714517469235"/>
                  <c:y val="3.47299109445380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Blad1!$R$3:$R$9</c:f>
              <c:strCache>
                <c:ptCount val="7"/>
                <c:pt idx="0">
                  <c:v>Research</c:v>
                </c:pt>
                <c:pt idx="1">
                  <c:v>Ideas &amp; Concepts</c:v>
                </c:pt>
                <c:pt idx="2">
                  <c:v>User Testing</c:v>
                </c:pt>
                <c:pt idx="3">
                  <c:v>Business</c:v>
                </c:pt>
                <c:pt idx="4">
                  <c:v>Prototyping</c:v>
                </c:pt>
                <c:pt idx="5">
                  <c:v>Planning</c:v>
                </c:pt>
                <c:pt idx="6">
                  <c:v>Self</c:v>
                </c:pt>
              </c:strCache>
            </c:strRef>
          </c:cat>
          <c:val>
            <c:numRef>
              <c:f>Blad1!$S$3:$S$9</c:f>
              <c:numCache>
                <c:formatCode>General</c:formatCode>
                <c:ptCount val="7"/>
                <c:pt idx="0">
                  <c:v>127.75</c:v>
                </c:pt>
                <c:pt idx="1">
                  <c:v>49.5</c:v>
                </c:pt>
                <c:pt idx="2">
                  <c:v>21.5</c:v>
                </c:pt>
                <c:pt idx="3">
                  <c:v>35</c:v>
                </c:pt>
                <c:pt idx="4">
                  <c:v>168</c:v>
                </c:pt>
                <c:pt idx="5">
                  <c:v>6.75</c:v>
                </c:pt>
                <c:pt idx="6">
                  <c:v>90.5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Research</c:v>
          </c:tx>
          <c:marker>
            <c:symbol val="none"/>
          </c:marker>
          <c:cat>
            <c:numRef>
              <c:f>Blad1!$A$3:$A$197</c:f>
              <c:numCache>
                <c:formatCode>m/d/yyyy</c:formatCode>
                <c:ptCount val="195"/>
                <c:pt idx="0">
                  <c:v>41808</c:v>
                </c:pt>
                <c:pt idx="1">
                  <c:v>41817</c:v>
                </c:pt>
                <c:pt idx="2">
                  <c:v>41818</c:v>
                </c:pt>
                <c:pt idx="3">
                  <c:v>41819</c:v>
                </c:pt>
                <c:pt idx="4">
                  <c:v>41820</c:v>
                </c:pt>
                <c:pt idx="5">
                  <c:v>41823</c:v>
                </c:pt>
                <c:pt idx="6">
                  <c:v>41824</c:v>
                </c:pt>
                <c:pt idx="7">
                  <c:v>41840</c:v>
                </c:pt>
                <c:pt idx="8">
                  <c:v>41869</c:v>
                </c:pt>
                <c:pt idx="9">
                  <c:v>41869</c:v>
                </c:pt>
                <c:pt idx="10">
                  <c:v>41871</c:v>
                </c:pt>
                <c:pt idx="11">
                  <c:v>41873</c:v>
                </c:pt>
                <c:pt idx="12">
                  <c:v>41873</c:v>
                </c:pt>
                <c:pt idx="13">
                  <c:v>41873</c:v>
                </c:pt>
                <c:pt idx="14">
                  <c:v>41873</c:v>
                </c:pt>
                <c:pt idx="15">
                  <c:v>41875</c:v>
                </c:pt>
                <c:pt idx="16">
                  <c:v>41877</c:v>
                </c:pt>
                <c:pt idx="17">
                  <c:v>41877</c:v>
                </c:pt>
                <c:pt idx="18">
                  <c:v>41883</c:v>
                </c:pt>
                <c:pt idx="19">
                  <c:v>41884</c:v>
                </c:pt>
                <c:pt idx="20">
                  <c:v>41884</c:v>
                </c:pt>
                <c:pt idx="21">
                  <c:v>41884</c:v>
                </c:pt>
                <c:pt idx="22">
                  <c:v>41884</c:v>
                </c:pt>
                <c:pt idx="23">
                  <c:v>41884</c:v>
                </c:pt>
                <c:pt idx="24">
                  <c:v>41885</c:v>
                </c:pt>
                <c:pt idx="25">
                  <c:v>41885</c:v>
                </c:pt>
                <c:pt idx="26">
                  <c:v>41886</c:v>
                </c:pt>
                <c:pt idx="27">
                  <c:v>41886</c:v>
                </c:pt>
                <c:pt idx="28">
                  <c:v>41887</c:v>
                </c:pt>
                <c:pt idx="29">
                  <c:v>41889</c:v>
                </c:pt>
                <c:pt idx="30">
                  <c:v>41891</c:v>
                </c:pt>
                <c:pt idx="31">
                  <c:v>41891</c:v>
                </c:pt>
                <c:pt idx="32">
                  <c:v>41891</c:v>
                </c:pt>
                <c:pt idx="33">
                  <c:v>41891</c:v>
                </c:pt>
                <c:pt idx="34">
                  <c:v>41891</c:v>
                </c:pt>
                <c:pt idx="35">
                  <c:v>41891</c:v>
                </c:pt>
                <c:pt idx="36">
                  <c:v>41892</c:v>
                </c:pt>
                <c:pt idx="37">
                  <c:v>41892</c:v>
                </c:pt>
                <c:pt idx="38">
                  <c:v>41892</c:v>
                </c:pt>
                <c:pt idx="39">
                  <c:v>41892</c:v>
                </c:pt>
                <c:pt idx="40">
                  <c:v>41892</c:v>
                </c:pt>
                <c:pt idx="41">
                  <c:v>41893</c:v>
                </c:pt>
                <c:pt idx="42">
                  <c:v>41893</c:v>
                </c:pt>
                <c:pt idx="43">
                  <c:v>41893</c:v>
                </c:pt>
                <c:pt idx="44">
                  <c:v>41893</c:v>
                </c:pt>
                <c:pt idx="45">
                  <c:v>41894</c:v>
                </c:pt>
                <c:pt idx="46">
                  <c:v>41894</c:v>
                </c:pt>
                <c:pt idx="47">
                  <c:v>41894</c:v>
                </c:pt>
                <c:pt idx="48">
                  <c:v>41895</c:v>
                </c:pt>
                <c:pt idx="49">
                  <c:v>41895</c:v>
                </c:pt>
                <c:pt idx="50">
                  <c:v>41896</c:v>
                </c:pt>
                <c:pt idx="51">
                  <c:v>41897</c:v>
                </c:pt>
                <c:pt idx="52">
                  <c:v>41897</c:v>
                </c:pt>
                <c:pt idx="53">
                  <c:v>41898</c:v>
                </c:pt>
                <c:pt idx="54">
                  <c:v>41898</c:v>
                </c:pt>
                <c:pt idx="55">
                  <c:v>41898</c:v>
                </c:pt>
                <c:pt idx="56">
                  <c:v>41898</c:v>
                </c:pt>
                <c:pt idx="57">
                  <c:v>41899</c:v>
                </c:pt>
                <c:pt idx="58">
                  <c:v>41899</c:v>
                </c:pt>
                <c:pt idx="59">
                  <c:v>41899</c:v>
                </c:pt>
                <c:pt idx="60">
                  <c:v>41900</c:v>
                </c:pt>
                <c:pt idx="61">
                  <c:v>41900</c:v>
                </c:pt>
                <c:pt idx="62">
                  <c:v>41900</c:v>
                </c:pt>
                <c:pt idx="63">
                  <c:v>41900</c:v>
                </c:pt>
                <c:pt idx="64">
                  <c:v>41900</c:v>
                </c:pt>
                <c:pt idx="65">
                  <c:v>41901</c:v>
                </c:pt>
                <c:pt idx="66">
                  <c:v>41901</c:v>
                </c:pt>
                <c:pt idx="67">
                  <c:v>41901</c:v>
                </c:pt>
                <c:pt idx="68">
                  <c:v>41902</c:v>
                </c:pt>
                <c:pt idx="69">
                  <c:v>41902</c:v>
                </c:pt>
                <c:pt idx="70">
                  <c:v>41904</c:v>
                </c:pt>
                <c:pt idx="71">
                  <c:v>41904</c:v>
                </c:pt>
                <c:pt idx="72">
                  <c:v>41904</c:v>
                </c:pt>
                <c:pt idx="73">
                  <c:v>41904</c:v>
                </c:pt>
                <c:pt idx="74">
                  <c:v>41904</c:v>
                </c:pt>
                <c:pt idx="75">
                  <c:v>41904</c:v>
                </c:pt>
                <c:pt idx="76">
                  <c:v>41904</c:v>
                </c:pt>
                <c:pt idx="77">
                  <c:v>41904</c:v>
                </c:pt>
                <c:pt idx="78">
                  <c:v>41905</c:v>
                </c:pt>
                <c:pt idx="79">
                  <c:v>41905</c:v>
                </c:pt>
                <c:pt idx="80">
                  <c:v>41906</c:v>
                </c:pt>
                <c:pt idx="81">
                  <c:v>41907</c:v>
                </c:pt>
                <c:pt idx="82">
                  <c:v>41907</c:v>
                </c:pt>
                <c:pt idx="83">
                  <c:v>41908</c:v>
                </c:pt>
                <c:pt idx="84">
                  <c:v>41908</c:v>
                </c:pt>
                <c:pt idx="85">
                  <c:v>41908</c:v>
                </c:pt>
                <c:pt idx="86">
                  <c:v>41909</c:v>
                </c:pt>
                <c:pt idx="87">
                  <c:v>41911</c:v>
                </c:pt>
                <c:pt idx="88">
                  <c:v>41912</c:v>
                </c:pt>
                <c:pt idx="89">
                  <c:v>41913</c:v>
                </c:pt>
                <c:pt idx="90">
                  <c:v>41914</c:v>
                </c:pt>
                <c:pt idx="91">
                  <c:v>41914</c:v>
                </c:pt>
                <c:pt idx="92">
                  <c:v>41914</c:v>
                </c:pt>
                <c:pt idx="93">
                  <c:v>41915</c:v>
                </c:pt>
                <c:pt idx="94">
                  <c:v>41916</c:v>
                </c:pt>
                <c:pt idx="95">
                  <c:v>41916</c:v>
                </c:pt>
                <c:pt idx="96">
                  <c:v>41917</c:v>
                </c:pt>
                <c:pt idx="97">
                  <c:v>41918</c:v>
                </c:pt>
                <c:pt idx="98">
                  <c:v>41918</c:v>
                </c:pt>
                <c:pt idx="99">
                  <c:v>41919</c:v>
                </c:pt>
                <c:pt idx="100">
                  <c:v>41919</c:v>
                </c:pt>
                <c:pt idx="101">
                  <c:v>41919</c:v>
                </c:pt>
                <c:pt idx="102">
                  <c:v>41919</c:v>
                </c:pt>
                <c:pt idx="103">
                  <c:v>41920</c:v>
                </c:pt>
                <c:pt idx="104">
                  <c:v>41920</c:v>
                </c:pt>
                <c:pt idx="105">
                  <c:v>41921</c:v>
                </c:pt>
                <c:pt idx="106">
                  <c:v>41921</c:v>
                </c:pt>
                <c:pt idx="107">
                  <c:v>41921</c:v>
                </c:pt>
                <c:pt idx="108">
                  <c:v>41922</c:v>
                </c:pt>
                <c:pt idx="109">
                  <c:v>41922</c:v>
                </c:pt>
                <c:pt idx="110">
                  <c:v>41923</c:v>
                </c:pt>
                <c:pt idx="111">
                  <c:v>41924</c:v>
                </c:pt>
                <c:pt idx="112">
                  <c:v>41924</c:v>
                </c:pt>
                <c:pt idx="113">
                  <c:v>41924</c:v>
                </c:pt>
                <c:pt idx="114">
                  <c:v>41925</c:v>
                </c:pt>
                <c:pt idx="115">
                  <c:v>41925</c:v>
                </c:pt>
                <c:pt idx="116">
                  <c:v>41925</c:v>
                </c:pt>
                <c:pt idx="117">
                  <c:v>41925</c:v>
                </c:pt>
                <c:pt idx="118">
                  <c:v>41926</c:v>
                </c:pt>
                <c:pt idx="119">
                  <c:v>41927</c:v>
                </c:pt>
                <c:pt idx="120">
                  <c:v>41928</c:v>
                </c:pt>
                <c:pt idx="121">
                  <c:v>41928</c:v>
                </c:pt>
                <c:pt idx="122">
                  <c:v>41928</c:v>
                </c:pt>
                <c:pt idx="123">
                  <c:v>41929</c:v>
                </c:pt>
                <c:pt idx="124">
                  <c:v>41932</c:v>
                </c:pt>
                <c:pt idx="125">
                  <c:v>41933</c:v>
                </c:pt>
                <c:pt idx="126">
                  <c:v>41934</c:v>
                </c:pt>
                <c:pt idx="127">
                  <c:v>41935</c:v>
                </c:pt>
                <c:pt idx="128">
                  <c:v>41935</c:v>
                </c:pt>
                <c:pt idx="129">
                  <c:v>41936</c:v>
                </c:pt>
                <c:pt idx="130">
                  <c:v>41938</c:v>
                </c:pt>
                <c:pt idx="131">
                  <c:v>41945</c:v>
                </c:pt>
                <c:pt idx="132">
                  <c:v>41947</c:v>
                </c:pt>
                <c:pt idx="133">
                  <c:v>41948</c:v>
                </c:pt>
                <c:pt idx="134">
                  <c:v>41949</c:v>
                </c:pt>
                <c:pt idx="135">
                  <c:v>41950</c:v>
                </c:pt>
                <c:pt idx="136">
                  <c:v>41953</c:v>
                </c:pt>
                <c:pt idx="137">
                  <c:v>41954</c:v>
                </c:pt>
                <c:pt idx="138">
                  <c:v>41954</c:v>
                </c:pt>
                <c:pt idx="139">
                  <c:v>41954</c:v>
                </c:pt>
                <c:pt idx="140">
                  <c:v>41957</c:v>
                </c:pt>
                <c:pt idx="141">
                  <c:v>41957</c:v>
                </c:pt>
                <c:pt idx="142">
                  <c:v>41959</c:v>
                </c:pt>
                <c:pt idx="143">
                  <c:v>41961</c:v>
                </c:pt>
                <c:pt idx="144">
                  <c:v>41961</c:v>
                </c:pt>
                <c:pt idx="145">
                  <c:v>41962</c:v>
                </c:pt>
                <c:pt idx="146">
                  <c:v>41963</c:v>
                </c:pt>
                <c:pt idx="147">
                  <c:v>41963</c:v>
                </c:pt>
                <c:pt idx="148">
                  <c:v>41964</c:v>
                </c:pt>
                <c:pt idx="149">
                  <c:v>41967</c:v>
                </c:pt>
                <c:pt idx="150">
                  <c:v>41968</c:v>
                </c:pt>
                <c:pt idx="151">
                  <c:v>41969</c:v>
                </c:pt>
                <c:pt idx="152">
                  <c:v>41970</c:v>
                </c:pt>
                <c:pt idx="153">
                  <c:v>41971</c:v>
                </c:pt>
                <c:pt idx="154">
                  <c:v>41972</c:v>
                </c:pt>
                <c:pt idx="155">
                  <c:v>41973</c:v>
                </c:pt>
                <c:pt idx="156">
                  <c:v>41973</c:v>
                </c:pt>
                <c:pt idx="157">
                  <c:v>41974</c:v>
                </c:pt>
                <c:pt idx="158">
                  <c:v>41974</c:v>
                </c:pt>
                <c:pt idx="159">
                  <c:v>41975</c:v>
                </c:pt>
                <c:pt idx="160">
                  <c:v>41975</c:v>
                </c:pt>
                <c:pt idx="161">
                  <c:v>41975</c:v>
                </c:pt>
                <c:pt idx="162">
                  <c:v>41976</c:v>
                </c:pt>
                <c:pt idx="163">
                  <c:v>41976</c:v>
                </c:pt>
                <c:pt idx="164">
                  <c:v>41976</c:v>
                </c:pt>
                <c:pt idx="165">
                  <c:v>41976</c:v>
                </c:pt>
                <c:pt idx="166">
                  <c:v>41977</c:v>
                </c:pt>
                <c:pt idx="167">
                  <c:v>41977</c:v>
                </c:pt>
                <c:pt idx="168">
                  <c:v>41977</c:v>
                </c:pt>
                <c:pt idx="169">
                  <c:v>41980</c:v>
                </c:pt>
                <c:pt idx="170">
                  <c:v>41981</c:v>
                </c:pt>
                <c:pt idx="171">
                  <c:v>41982</c:v>
                </c:pt>
                <c:pt idx="172">
                  <c:v>41983</c:v>
                </c:pt>
                <c:pt idx="173">
                  <c:v>41983</c:v>
                </c:pt>
                <c:pt idx="174">
                  <c:v>41984</c:v>
                </c:pt>
                <c:pt idx="175">
                  <c:v>41984</c:v>
                </c:pt>
                <c:pt idx="176">
                  <c:v>41984</c:v>
                </c:pt>
                <c:pt idx="177">
                  <c:v>41985</c:v>
                </c:pt>
                <c:pt idx="178">
                  <c:v>41985</c:v>
                </c:pt>
                <c:pt idx="179">
                  <c:v>41987</c:v>
                </c:pt>
                <c:pt idx="180">
                  <c:v>41987</c:v>
                </c:pt>
                <c:pt idx="181">
                  <c:v>41987</c:v>
                </c:pt>
                <c:pt idx="182">
                  <c:v>41987</c:v>
                </c:pt>
                <c:pt idx="183">
                  <c:v>41987</c:v>
                </c:pt>
                <c:pt idx="184">
                  <c:v>41988</c:v>
                </c:pt>
                <c:pt idx="185">
                  <c:v>41988</c:v>
                </c:pt>
                <c:pt idx="186">
                  <c:v>41988</c:v>
                </c:pt>
                <c:pt idx="187">
                  <c:v>41988</c:v>
                </c:pt>
                <c:pt idx="188">
                  <c:v>41989</c:v>
                </c:pt>
                <c:pt idx="189">
                  <c:v>41989</c:v>
                </c:pt>
                <c:pt idx="190">
                  <c:v>41989</c:v>
                </c:pt>
                <c:pt idx="191">
                  <c:v>41992</c:v>
                </c:pt>
                <c:pt idx="192">
                  <c:v>42000</c:v>
                </c:pt>
                <c:pt idx="193">
                  <c:v>42000</c:v>
                </c:pt>
                <c:pt idx="194">
                  <c:v>42001</c:v>
                </c:pt>
              </c:numCache>
            </c:numRef>
          </c:cat>
          <c:val>
            <c:numRef>
              <c:f>Blad1!$J$3:$J$197</c:f>
              <c:numCache>
                <c:formatCode>General</c:formatCode>
                <c:ptCount val="19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14.5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28.5</c:v>
                </c:pt>
                <c:pt idx="19">
                  <c:v>28.5</c:v>
                </c:pt>
                <c:pt idx="20">
                  <c:v>33.5</c:v>
                </c:pt>
                <c:pt idx="21">
                  <c:v>33.5</c:v>
                </c:pt>
                <c:pt idx="22">
                  <c:v>33.5</c:v>
                </c:pt>
                <c:pt idx="23">
                  <c:v>35</c:v>
                </c:pt>
                <c:pt idx="24">
                  <c:v>41</c:v>
                </c:pt>
                <c:pt idx="25">
                  <c:v>41</c:v>
                </c:pt>
                <c:pt idx="26">
                  <c:v>46</c:v>
                </c:pt>
                <c:pt idx="27">
                  <c:v>46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56</c:v>
                </c:pt>
                <c:pt idx="34">
                  <c:v>57.5</c:v>
                </c:pt>
                <c:pt idx="35">
                  <c:v>57.5</c:v>
                </c:pt>
                <c:pt idx="36">
                  <c:v>57.5</c:v>
                </c:pt>
                <c:pt idx="37">
                  <c:v>57.5</c:v>
                </c:pt>
                <c:pt idx="38">
                  <c:v>57.5</c:v>
                </c:pt>
                <c:pt idx="39">
                  <c:v>57.5</c:v>
                </c:pt>
                <c:pt idx="40">
                  <c:v>57.5</c:v>
                </c:pt>
                <c:pt idx="41">
                  <c:v>58</c:v>
                </c:pt>
                <c:pt idx="42">
                  <c:v>58</c:v>
                </c:pt>
                <c:pt idx="43">
                  <c:v>59.25</c:v>
                </c:pt>
                <c:pt idx="44">
                  <c:v>59.25</c:v>
                </c:pt>
                <c:pt idx="45">
                  <c:v>59.25</c:v>
                </c:pt>
                <c:pt idx="46">
                  <c:v>60.25</c:v>
                </c:pt>
                <c:pt idx="47">
                  <c:v>60.25</c:v>
                </c:pt>
                <c:pt idx="48">
                  <c:v>61.25</c:v>
                </c:pt>
                <c:pt idx="49">
                  <c:v>61.25</c:v>
                </c:pt>
                <c:pt idx="50">
                  <c:v>62.75</c:v>
                </c:pt>
                <c:pt idx="51">
                  <c:v>62.75</c:v>
                </c:pt>
                <c:pt idx="52">
                  <c:v>62.75</c:v>
                </c:pt>
                <c:pt idx="53">
                  <c:v>63.75</c:v>
                </c:pt>
                <c:pt idx="54">
                  <c:v>63.75</c:v>
                </c:pt>
                <c:pt idx="55">
                  <c:v>63.75</c:v>
                </c:pt>
                <c:pt idx="56">
                  <c:v>63.75</c:v>
                </c:pt>
                <c:pt idx="57">
                  <c:v>63.75</c:v>
                </c:pt>
                <c:pt idx="58">
                  <c:v>63.75</c:v>
                </c:pt>
                <c:pt idx="59">
                  <c:v>63.75</c:v>
                </c:pt>
                <c:pt idx="60">
                  <c:v>65.75</c:v>
                </c:pt>
                <c:pt idx="61">
                  <c:v>65.75</c:v>
                </c:pt>
                <c:pt idx="62">
                  <c:v>65.75</c:v>
                </c:pt>
                <c:pt idx="63">
                  <c:v>65.75</c:v>
                </c:pt>
                <c:pt idx="64">
                  <c:v>65.75</c:v>
                </c:pt>
                <c:pt idx="65">
                  <c:v>67.75</c:v>
                </c:pt>
                <c:pt idx="66">
                  <c:v>67.75</c:v>
                </c:pt>
                <c:pt idx="67">
                  <c:v>67.75</c:v>
                </c:pt>
                <c:pt idx="68">
                  <c:v>67.75</c:v>
                </c:pt>
                <c:pt idx="69">
                  <c:v>71.25</c:v>
                </c:pt>
                <c:pt idx="70">
                  <c:v>71.25</c:v>
                </c:pt>
                <c:pt idx="71">
                  <c:v>71.25</c:v>
                </c:pt>
                <c:pt idx="72">
                  <c:v>72.25</c:v>
                </c:pt>
                <c:pt idx="73">
                  <c:v>72.25</c:v>
                </c:pt>
                <c:pt idx="74">
                  <c:v>72.25</c:v>
                </c:pt>
                <c:pt idx="75">
                  <c:v>72.25</c:v>
                </c:pt>
                <c:pt idx="76">
                  <c:v>72.25</c:v>
                </c:pt>
                <c:pt idx="77">
                  <c:v>72.25</c:v>
                </c:pt>
                <c:pt idx="78">
                  <c:v>72.25</c:v>
                </c:pt>
                <c:pt idx="79">
                  <c:v>72.25</c:v>
                </c:pt>
                <c:pt idx="80">
                  <c:v>77.25</c:v>
                </c:pt>
                <c:pt idx="81">
                  <c:v>77.25</c:v>
                </c:pt>
                <c:pt idx="82">
                  <c:v>82.25</c:v>
                </c:pt>
                <c:pt idx="83">
                  <c:v>82.25</c:v>
                </c:pt>
                <c:pt idx="84">
                  <c:v>82.25</c:v>
                </c:pt>
                <c:pt idx="85">
                  <c:v>82.25</c:v>
                </c:pt>
                <c:pt idx="86">
                  <c:v>82.25</c:v>
                </c:pt>
                <c:pt idx="87">
                  <c:v>92.25</c:v>
                </c:pt>
                <c:pt idx="88">
                  <c:v>102.25</c:v>
                </c:pt>
                <c:pt idx="89">
                  <c:v>103.25</c:v>
                </c:pt>
                <c:pt idx="90">
                  <c:v>103.25</c:v>
                </c:pt>
                <c:pt idx="91">
                  <c:v>103.25</c:v>
                </c:pt>
                <c:pt idx="92">
                  <c:v>103.25</c:v>
                </c:pt>
                <c:pt idx="93">
                  <c:v>103.25</c:v>
                </c:pt>
                <c:pt idx="94">
                  <c:v>103.25</c:v>
                </c:pt>
                <c:pt idx="95">
                  <c:v>103.25</c:v>
                </c:pt>
                <c:pt idx="96">
                  <c:v>103.25</c:v>
                </c:pt>
                <c:pt idx="97">
                  <c:v>103.25</c:v>
                </c:pt>
                <c:pt idx="98">
                  <c:v>103.25</c:v>
                </c:pt>
                <c:pt idx="99">
                  <c:v>103.25</c:v>
                </c:pt>
                <c:pt idx="100">
                  <c:v>103.25</c:v>
                </c:pt>
                <c:pt idx="101">
                  <c:v>107.25</c:v>
                </c:pt>
                <c:pt idx="102">
                  <c:v>107.25</c:v>
                </c:pt>
                <c:pt idx="103">
                  <c:v>108.25</c:v>
                </c:pt>
                <c:pt idx="104">
                  <c:v>108.25</c:v>
                </c:pt>
                <c:pt idx="105">
                  <c:v>109</c:v>
                </c:pt>
                <c:pt idx="106">
                  <c:v>109</c:v>
                </c:pt>
                <c:pt idx="107">
                  <c:v>111</c:v>
                </c:pt>
                <c:pt idx="108">
                  <c:v>111</c:v>
                </c:pt>
                <c:pt idx="109">
                  <c:v>111</c:v>
                </c:pt>
                <c:pt idx="110">
                  <c:v>111</c:v>
                </c:pt>
                <c:pt idx="111">
                  <c:v>111</c:v>
                </c:pt>
                <c:pt idx="112">
                  <c:v>111</c:v>
                </c:pt>
                <c:pt idx="113">
                  <c:v>111</c:v>
                </c:pt>
                <c:pt idx="114">
                  <c:v>111</c:v>
                </c:pt>
                <c:pt idx="115">
                  <c:v>111</c:v>
                </c:pt>
                <c:pt idx="116">
                  <c:v>111</c:v>
                </c:pt>
                <c:pt idx="117">
                  <c:v>111</c:v>
                </c:pt>
                <c:pt idx="118">
                  <c:v>111</c:v>
                </c:pt>
                <c:pt idx="119">
                  <c:v>111</c:v>
                </c:pt>
                <c:pt idx="120">
                  <c:v>111</c:v>
                </c:pt>
                <c:pt idx="121">
                  <c:v>111</c:v>
                </c:pt>
                <c:pt idx="122">
                  <c:v>111</c:v>
                </c:pt>
                <c:pt idx="123">
                  <c:v>111</c:v>
                </c:pt>
                <c:pt idx="124">
                  <c:v>111</c:v>
                </c:pt>
                <c:pt idx="125">
                  <c:v>111</c:v>
                </c:pt>
                <c:pt idx="126">
                  <c:v>111</c:v>
                </c:pt>
                <c:pt idx="127">
                  <c:v>116</c:v>
                </c:pt>
                <c:pt idx="128">
                  <c:v>116</c:v>
                </c:pt>
                <c:pt idx="129">
                  <c:v>119</c:v>
                </c:pt>
                <c:pt idx="130">
                  <c:v>119</c:v>
                </c:pt>
                <c:pt idx="131">
                  <c:v>119</c:v>
                </c:pt>
                <c:pt idx="132">
                  <c:v>119</c:v>
                </c:pt>
                <c:pt idx="133">
                  <c:v>119</c:v>
                </c:pt>
                <c:pt idx="134">
                  <c:v>119</c:v>
                </c:pt>
                <c:pt idx="135">
                  <c:v>119</c:v>
                </c:pt>
                <c:pt idx="136">
                  <c:v>119</c:v>
                </c:pt>
                <c:pt idx="137">
                  <c:v>119</c:v>
                </c:pt>
                <c:pt idx="138">
                  <c:v>119</c:v>
                </c:pt>
                <c:pt idx="139">
                  <c:v>119</c:v>
                </c:pt>
                <c:pt idx="140">
                  <c:v>119</c:v>
                </c:pt>
                <c:pt idx="141">
                  <c:v>119</c:v>
                </c:pt>
                <c:pt idx="142">
                  <c:v>119</c:v>
                </c:pt>
                <c:pt idx="143">
                  <c:v>119</c:v>
                </c:pt>
                <c:pt idx="144">
                  <c:v>119</c:v>
                </c:pt>
                <c:pt idx="145">
                  <c:v>119</c:v>
                </c:pt>
                <c:pt idx="146">
                  <c:v>119</c:v>
                </c:pt>
                <c:pt idx="147">
                  <c:v>119</c:v>
                </c:pt>
                <c:pt idx="148">
                  <c:v>119</c:v>
                </c:pt>
                <c:pt idx="149">
                  <c:v>128</c:v>
                </c:pt>
                <c:pt idx="150">
                  <c:v>128</c:v>
                </c:pt>
                <c:pt idx="151">
                  <c:v>128</c:v>
                </c:pt>
                <c:pt idx="152">
                  <c:v>128</c:v>
                </c:pt>
                <c:pt idx="153">
                  <c:v>128</c:v>
                </c:pt>
                <c:pt idx="154">
                  <c:v>128</c:v>
                </c:pt>
                <c:pt idx="155">
                  <c:v>128</c:v>
                </c:pt>
                <c:pt idx="156">
                  <c:v>128</c:v>
                </c:pt>
                <c:pt idx="157">
                  <c:v>128</c:v>
                </c:pt>
                <c:pt idx="158">
                  <c:v>128</c:v>
                </c:pt>
                <c:pt idx="159">
                  <c:v>128</c:v>
                </c:pt>
                <c:pt idx="160">
                  <c:v>128</c:v>
                </c:pt>
                <c:pt idx="161">
                  <c:v>128</c:v>
                </c:pt>
                <c:pt idx="162">
                  <c:v>128</c:v>
                </c:pt>
                <c:pt idx="163">
                  <c:v>128</c:v>
                </c:pt>
                <c:pt idx="164">
                  <c:v>128</c:v>
                </c:pt>
                <c:pt idx="165">
                  <c:v>128</c:v>
                </c:pt>
                <c:pt idx="166">
                  <c:v>128</c:v>
                </c:pt>
                <c:pt idx="167">
                  <c:v>128</c:v>
                </c:pt>
                <c:pt idx="168">
                  <c:v>128</c:v>
                </c:pt>
                <c:pt idx="169">
                  <c:v>128</c:v>
                </c:pt>
                <c:pt idx="170">
                  <c:v>128</c:v>
                </c:pt>
                <c:pt idx="171">
                  <c:v>128</c:v>
                </c:pt>
                <c:pt idx="172">
                  <c:v>128</c:v>
                </c:pt>
                <c:pt idx="173">
                  <c:v>128</c:v>
                </c:pt>
                <c:pt idx="174">
                  <c:v>128</c:v>
                </c:pt>
                <c:pt idx="175">
                  <c:v>128</c:v>
                </c:pt>
                <c:pt idx="176">
                  <c:v>128</c:v>
                </c:pt>
                <c:pt idx="177">
                  <c:v>128</c:v>
                </c:pt>
                <c:pt idx="178">
                  <c:v>128</c:v>
                </c:pt>
                <c:pt idx="179">
                  <c:v>128</c:v>
                </c:pt>
                <c:pt idx="180">
                  <c:v>128</c:v>
                </c:pt>
                <c:pt idx="181">
                  <c:v>128</c:v>
                </c:pt>
                <c:pt idx="182">
                  <c:v>128</c:v>
                </c:pt>
                <c:pt idx="183">
                  <c:v>128</c:v>
                </c:pt>
                <c:pt idx="184">
                  <c:v>128</c:v>
                </c:pt>
                <c:pt idx="185">
                  <c:v>128</c:v>
                </c:pt>
                <c:pt idx="186">
                  <c:v>128</c:v>
                </c:pt>
                <c:pt idx="187">
                  <c:v>128</c:v>
                </c:pt>
                <c:pt idx="188">
                  <c:v>128</c:v>
                </c:pt>
                <c:pt idx="189">
                  <c:v>128</c:v>
                </c:pt>
                <c:pt idx="190">
                  <c:v>128</c:v>
                </c:pt>
                <c:pt idx="191">
                  <c:v>128</c:v>
                </c:pt>
                <c:pt idx="192">
                  <c:v>128</c:v>
                </c:pt>
                <c:pt idx="193">
                  <c:v>128</c:v>
                </c:pt>
                <c:pt idx="194">
                  <c:v>128</c:v>
                </c:pt>
              </c:numCache>
            </c:numRef>
          </c:val>
          <c:smooth val="0"/>
        </c:ser>
        <c:ser>
          <c:idx val="1"/>
          <c:order val="1"/>
          <c:tx>
            <c:v>IC</c:v>
          </c:tx>
          <c:marker>
            <c:symbol val="none"/>
          </c:marker>
          <c:cat>
            <c:numRef>
              <c:f>Blad1!$A$3:$A$197</c:f>
              <c:numCache>
                <c:formatCode>m/d/yyyy</c:formatCode>
                <c:ptCount val="195"/>
                <c:pt idx="0">
                  <c:v>41808</c:v>
                </c:pt>
                <c:pt idx="1">
                  <c:v>41817</c:v>
                </c:pt>
                <c:pt idx="2">
                  <c:v>41818</c:v>
                </c:pt>
                <c:pt idx="3">
                  <c:v>41819</c:v>
                </c:pt>
                <c:pt idx="4">
                  <c:v>41820</c:v>
                </c:pt>
                <c:pt idx="5">
                  <c:v>41823</c:v>
                </c:pt>
                <c:pt idx="6">
                  <c:v>41824</c:v>
                </c:pt>
                <c:pt idx="7">
                  <c:v>41840</c:v>
                </c:pt>
                <c:pt idx="8">
                  <c:v>41869</c:v>
                </c:pt>
                <c:pt idx="9">
                  <c:v>41869</c:v>
                </c:pt>
                <c:pt idx="10">
                  <c:v>41871</c:v>
                </c:pt>
                <c:pt idx="11">
                  <c:v>41873</c:v>
                </c:pt>
                <c:pt idx="12">
                  <c:v>41873</c:v>
                </c:pt>
                <c:pt idx="13">
                  <c:v>41873</c:v>
                </c:pt>
                <c:pt idx="14">
                  <c:v>41873</c:v>
                </c:pt>
                <c:pt idx="15">
                  <c:v>41875</c:v>
                </c:pt>
                <c:pt idx="16">
                  <c:v>41877</c:v>
                </c:pt>
                <c:pt idx="17">
                  <c:v>41877</c:v>
                </c:pt>
                <c:pt idx="18">
                  <c:v>41883</c:v>
                </c:pt>
                <c:pt idx="19">
                  <c:v>41884</c:v>
                </c:pt>
                <c:pt idx="20">
                  <c:v>41884</c:v>
                </c:pt>
                <c:pt idx="21">
                  <c:v>41884</c:v>
                </c:pt>
                <c:pt idx="22">
                  <c:v>41884</c:v>
                </c:pt>
                <c:pt idx="23">
                  <c:v>41884</c:v>
                </c:pt>
                <c:pt idx="24">
                  <c:v>41885</c:v>
                </c:pt>
                <c:pt idx="25">
                  <c:v>41885</c:v>
                </c:pt>
                <c:pt idx="26">
                  <c:v>41886</c:v>
                </c:pt>
                <c:pt idx="27">
                  <c:v>41886</c:v>
                </c:pt>
                <c:pt idx="28">
                  <c:v>41887</c:v>
                </c:pt>
                <c:pt idx="29">
                  <c:v>41889</c:v>
                </c:pt>
                <c:pt idx="30">
                  <c:v>41891</c:v>
                </c:pt>
                <c:pt idx="31">
                  <c:v>41891</c:v>
                </c:pt>
                <c:pt idx="32">
                  <c:v>41891</c:v>
                </c:pt>
                <c:pt idx="33">
                  <c:v>41891</c:v>
                </c:pt>
                <c:pt idx="34">
                  <c:v>41891</c:v>
                </c:pt>
                <c:pt idx="35">
                  <c:v>41891</c:v>
                </c:pt>
                <c:pt idx="36">
                  <c:v>41892</c:v>
                </c:pt>
                <c:pt idx="37">
                  <c:v>41892</c:v>
                </c:pt>
                <c:pt idx="38">
                  <c:v>41892</c:v>
                </c:pt>
                <c:pt idx="39">
                  <c:v>41892</c:v>
                </c:pt>
                <c:pt idx="40">
                  <c:v>41892</c:v>
                </c:pt>
                <c:pt idx="41">
                  <c:v>41893</c:v>
                </c:pt>
                <c:pt idx="42">
                  <c:v>41893</c:v>
                </c:pt>
                <c:pt idx="43">
                  <c:v>41893</c:v>
                </c:pt>
                <c:pt idx="44">
                  <c:v>41893</c:v>
                </c:pt>
                <c:pt idx="45">
                  <c:v>41894</c:v>
                </c:pt>
                <c:pt idx="46">
                  <c:v>41894</c:v>
                </c:pt>
                <c:pt idx="47">
                  <c:v>41894</c:v>
                </c:pt>
                <c:pt idx="48">
                  <c:v>41895</c:v>
                </c:pt>
                <c:pt idx="49">
                  <c:v>41895</c:v>
                </c:pt>
                <c:pt idx="50">
                  <c:v>41896</c:v>
                </c:pt>
                <c:pt idx="51">
                  <c:v>41897</c:v>
                </c:pt>
                <c:pt idx="52">
                  <c:v>41897</c:v>
                </c:pt>
                <c:pt idx="53">
                  <c:v>41898</c:v>
                </c:pt>
                <c:pt idx="54">
                  <c:v>41898</c:v>
                </c:pt>
                <c:pt idx="55">
                  <c:v>41898</c:v>
                </c:pt>
                <c:pt idx="56">
                  <c:v>41898</c:v>
                </c:pt>
                <c:pt idx="57">
                  <c:v>41899</c:v>
                </c:pt>
                <c:pt idx="58">
                  <c:v>41899</c:v>
                </c:pt>
                <c:pt idx="59">
                  <c:v>41899</c:v>
                </c:pt>
                <c:pt idx="60">
                  <c:v>41900</c:v>
                </c:pt>
                <c:pt idx="61">
                  <c:v>41900</c:v>
                </c:pt>
                <c:pt idx="62">
                  <c:v>41900</c:v>
                </c:pt>
                <c:pt idx="63">
                  <c:v>41900</c:v>
                </c:pt>
                <c:pt idx="64">
                  <c:v>41900</c:v>
                </c:pt>
                <c:pt idx="65">
                  <c:v>41901</c:v>
                </c:pt>
                <c:pt idx="66">
                  <c:v>41901</c:v>
                </c:pt>
                <c:pt idx="67">
                  <c:v>41901</c:v>
                </c:pt>
                <c:pt idx="68">
                  <c:v>41902</c:v>
                </c:pt>
                <c:pt idx="69">
                  <c:v>41902</c:v>
                </c:pt>
                <c:pt idx="70">
                  <c:v>41904</c:v>
                </c:pt>
                <c:pt idx="71">
                  <c:v>41904</c:v>
                </c:pt>
                <c:pt idx="72">
                  <c:v>41904</c:v>
                </c:pt>
                <c:pt idx="73">
                  <c:v>41904</c:v>
                </c:pt>
                <c:pt idx="74">
                  <c:v>41904</c:v>
                </c:pt>
                <c:pt idx="75">
                  <c:v>41904</c:v>
                </c:pt>
                <c:pt idx="76">
                  <c:v>41904</c:v>
                </c:pt>
                <c:pt idx="77">
                  <c:v>41904</c:v>
                </c:pt>
                <c:pt idx="78">
                  <c:v>41905</c:v>
                </c:pt>
                <c:pt idx="79">
                  <c:v>41905</c:v>
                </c:pt>
                <c:pt idx="80">
                  <c:v>41906</c:v>
                </c:pt>
                <c:pt idx="81">
                  <c:v>41907</c:v>
                </c:pt>
                <c:pt idx="82">
                  <c:v>41907</c:v>
                </c:pt>
                <c:pt idx="83">
                  <c:v>41908</c:v>
                </c:pt>
                <c:pt idx="84">
                  <c:v>41908</c:v>
                </c:pt>
                <c:pt idx="85">
                  <c:v>41908</c:v>
                </c:pt>
                <c:pt idx="86">
                  <c:v>41909</c:v>
                </c:pt>
                <c:pt idx="87">
                  <c:v>41911</c:v>
                </c:pt>
                <c:pt idx="88">
                  <c:v>41912</c:v>
                </c:pt>
                <c:pt idx="89">
                  <c:v>41913</c:v>
                </c:pt>
                <c:pt idx="90">
                  <c:v>41914</c:v>
                </c:pt>
                <c:pt idx="91">
                  <c:v>41914</c:v>
                </c:pt>
                <c:pt idx="92">
                  <c:v>41914</c:v>
                </c:pt>
                <c:pt idx="93">
                  <c:v>41915</c:v>
                </c:pt>
                <c:pt idx="94">
                  <c:v>41916</c:v>
                </c:pt>
                <c:pt idx="95">
                  <c:v>41916</c:v>
                </c:pt>
                <c:pt idx="96">
                  <c:v>41917</c:v>
                </c:pt>
                <c:pt idx="97">
                  <c:v>41918</c:v>
                </c:pt>
                <c:pt idx="98">
                  <c:v>41918</c:v>
                </c:pt>
                <c:pt idx="99">
                  <c:v>41919</c:v>
                </c:pt>
                <c:pt idx="100">
                  <c:v>41919</c:v>
                </c:pt>
                <c:pt idx="101">
                  <c:v>41919</c:v>
                </c:pt>
                <c:pt idx="102">
                  <c:v>41919</c:v>
                </c:pt>
                <c:pt idx="103">
                  <c:v>41920</c:v>
                </c:pt>
                <c:pt idx="104">
                  <c:v>41920</c:v>
                </c:pt>
                <c:pt idx="105">
                  <c:v>41921</c:v>
                </c:pt>
                <c:pt idx="106">
                  <c:v>41921</c:v>
                </c:pt>
                <c:pt idx="107">
                  <c:v>41921</c:v>
                </c:pt>
                <c:pt idx="108">
                  <c:v>41922</c:v>
                </c:pt>
                <c:pt idx="109">
                  <c:v>41922</c:v>
                </c:pt>
                <c:pt idx="110">
                  <c:v>41923</c:v>
                </c:pt>
                <c:pt idx="111">
                  <c:v>41924</c:v>
                </c:pt>
                <c:pt idx="112">
                  <c:v>41924</c:v>
                </c:pt>
                <c:pt idx="113">
                  <c:v>41924</c:v>
                </c:pt>
                <c:pt idx="114">
                  <c:v>41925</c:v>
                </c:pt>
                <c:pt idx="115">
                  <c:v>41925</c:v>
                </c:pt>
                <c:pt idx="116">
                  <c:v>41925</c:v>
                </c:pt>
                <c:pt idx="117">
                  <c:v>41925</c:v>
                </c:pt>
                <c:pt idx="118">
                  <c:v>41926</c:v>
                </c:pt>
                <c:pt idx="119">
                  <c:v>41927</c:v>
                </c:pt>
                <c:pt idx="120">
                  <c:v>41928</c:v>
                </c:pt>
                <c:pt idx="121">
                  <c:v>41928</c:v>
                </c:pt>
                <c:pt idx="122">
                  <c:v>41928</c:v>
                </c:pt>
                <c:pt idx="123">
                  <c:v>41929</c:v>
                </c:pt>
                <c:pt idx="124">
                  <c:v>41932</c:v>
                </c:pt>
                <c:pt idx="125">
                  <c:v>41933</c:v>
                </c:pt>
                <c:pt idx="126">
                  <c:v>41934</c:v>
                </c:pt>
                <c:pt idx="127">
                  <c:v>41935</c:v>
                </c:pt>
                <c:pt idx="128">
                  <c:v>41935</c:v>
                </c:pt>
                <c:pt idx="129">
                  <c:v>41936</c:v>
                </c:pt>
                <c:pt idx="130">
                  <c:v>41938</c:v>
                </c:pt>
                <c:pt idx="131">
                  <c:v>41945</c:v>
                </c:pt>
                <c:pt idx="132">
                  <c:v>41947</c:v>
                </c:pt>
                <c:pt idx="133">
                  <c:v>41948</c:v>
                </c:pt>
                <c:pt idx="134">
                  <c:v>41949</c:v>
                </c:pt>
                <c:pt idx="135">
                  <c:v>41950</c:v>
                </c:pt>
                <c:pt idx="136">
                  <c:v>41953</c:v>
                </c:pt>
                <c:pt idx="137">
                  <c:v>41954</c:v>
                </c:pt>
                <c:pt idx="138">
                  <c:v>41954</c:v>
                </c:pt>
                <c:pt idx="139">
                  <c:v>41954</c:v>
                </c:pt>
                <c:pt idx="140">
                  <c:v>41957</c:v>
                </c:pt>
                <c:pt idx="141">
                  <c:v>41957</c:v>
                </c:pt>
                <c:pt idx="142">
                  <c:v>41959</c:v>
                </c:pt>
                <c:pt idx="143">
                  <c:v>41961</c:v>
                </c:pt>
                <c:pt idx="144">
                  <c:v>41961</c:v>
                </c:pt>
                <c:pt idx="145">
                  <c:v>41962</c:v>
                </c:pt>
                <c:pt idx="146">
                  <c:v>41963</c:v>
                </c:pt>
                <c:pt idx="147">
                  <c:v>41963</c:v>
                </c:pt>
                <c:pt idx="148">
                  <c:v>41964</c:v>
                </c:pt>
                <c:pt idx="149">
                  <c:v>41967</c:v>
                </c:pt>
                <c:pt idx="150">
                  <c:v>41968</c:v>
                </c:pt>
                <c:pt idx="151">
                  <c:v>41969</c:v>
                </c:pt>
                <c:pt idx="152">
                  <c:v>41970</c:v>
                </c:pt>
                <c:pt idx="153">
                  <c:v>41971</c:v>
                </c:pt>
                <c:pt idx="154">
                  <c:v>41972</c:v>
                </c:pt>
                <c:pt idx="155">
                  <c:v>41973</c:v>
                </c:pt>
                <c:pt idx="156">
                  <c:v>41973</c:v>
                </c:pt>
                <c:pt idx="157">
                  <c:v>41974</c:v>
                </c:pt>
                <c:pt idx="158">
                  <c:v>41974</c:v>
                </c:pt>
                <c:pt idx="159">
                  <c:v>41975</c:v>
                </c:pt>
                <c:pt idx="160">
                  <c:v>41975</c:v>
                </c:pt>
                <c:pt idx="161">
                  <c:v>41975</c:v>
                </c:pt>
                <c:pt idx="162">
                  <c:v>41976</c:v>
                </c:pt>
                <c:pt idx="163">
                  <c:v>41976</c:v>
                </c:pt>
                <c:pt idx="164">
                  <c:v>41976</c:v>
                </c:pt>
                <c:pt idx="165">
                  <c:v>41976</c:v>
                </c:pt>
                <c:pt idx="166">
                  <c:v>41977</c:v>
                </c:pt>
                <c:pt idx="167">
                  <c:v>41977</c:v>
                </c:pt>
                <c:pt idx="168">
                  <c:v>41977</c:v>
                </c:pt>
                <c:pt idx="169">
                  <c:v>41980</c:v>
                </c:pt>
                <c:pt idx="170">
                  <c:v>41981</c:v>
                </c:pt>
                <c:pt idx="171">
                  <c:v>41982</c:v>
                </c:pt>
                <c:pt idx="172">
                  <c:v>41983</c:v>
                </c:pt>
                <c:pt idx="173">
                  <c:v>41983</c:v>
                </c:pt>
                <c:pt idx="174">
                  <c:v>41984</c:v>
                </c:pt>
                <c:pt idx="175">
                  <c:v>41984</c:v>
                </c:pt>
                <c:pt idx="176">
                  <c:v>41984</c:v>
                </c:pt>
                <c:pt idx="177">
                  <c:v>41985</c:v>
                </c:pt>
                <c:pt idx="178">
                  <c:v>41985</c:v>
                </c:pt>
                <c:pt idx="179">
                  <c:v>41987</c:v>
                </c:pt>
                <c:pt idx="180">
                  <c:v>41987</c:v>
                </c:pt>
                <c:pt idx="181">
                  <c:v>41987</c:v>
                </c:pt>
                <c:pt idx="182">
                  <c:v>41987</c:v>
                </c:pt>
                <c:pt idx="183">
                  <c:v>41987</c:v>
                </c:pt>
                <c:pt idx="184">
                  <c:v>41988</c:v>
                </c:pt>
                <c:pt idx="185">
                  <c:v>41988</c:v>
                </c:pt>
                <c:pt idx="186">
                  <c:v>41988</c:v>
                </c:pt>
                <c:pt idx="187">
                  <c:v>41988</c:v>
                </c:pt>
                <c:pt idx="188">
                  <c:v>41989</c:v>
                </c:pt>
                <c:pt idx="189">
                  <c:v>41989</c:v>
                </c:pt>
                <c:pt idx="190">
                  <c:v>41989</c:v>
                </c:pt>
                <c:pt idx="191">
                  <c:v>41992</c:v>
                </c:pt>
                <c:pt idx="192">
                  <c:v>42000</c:v>
                </c:pt>
                <c:pt idx="193">
                  <c:v>42000</c:v>
                </c:pt>
                <c:pt idx="194">
                  <c:v>42001</c:v>
                </c:pt>
              </c:numCache>
            </c:numRef>
          </c:cat>
          <c:val>
            <c:numRef>
              <c:f>Blad1!$I$3:$I$197</c:f>
              <c:numCache>
                <c:formatCode>General</c:formatCode>
                <c:ptCount val="19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6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14</c:v>
                </c:pt>
                <c:pt idx="37">
                  <c:v>16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18.5</c:v>
                </c:pt>
                <c:pt idx="52">
                  <c:v>18.5</c:v>
                </c:pt>
                <c:pt idx="53">
                  <c:v>18.5</c:v>
                </c:pt>
                <c:pt idx="54">
                  <c:v>19</c:v>
                </c:pt>
                <c:pt idx="55">
                  <c:v>19.5</c:v>
                </c:pt>
                <c:pt idx="56">
                  <c:v>19.5</c:v>
                </c:pt>
                <c:pt idx="57">
                  <c:v>19.5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23.5</c:v>
                </c:pt>
                <c:pt idx="63">
                  <c:v>23.5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27</c:v>
                </c:pt>
                <c:pt idx="87">
                  <c:v>27</c:v>
                </c:pt>
                <c:pt idx="88">
                  <c:v>27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27</c:v>
                </c:pt>
                <c:pt idx="94">
                  <c:v>27</c:v>
                </c:pt>
                <c:pt idx="95">
                  <c:v>27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31.5</c:v>
                </c:pt>
                <c:pt idx="103">
                  <c:v>31.5</c:v>
                </c:pt>
                <c:pt idx="104">
                  <c:v>31.5</c:v>
                </c:pt>
                <c:pt idx="105">
                  <c:v>31.5</c:v>
                </c:pt>
                <c:pt idx="106">
                  <c:v>31.5</c:v>
                </c:pt>
                <c:pt idx="107">
                  <c:v>31.5</c:v>
                </c:pt>
                <c:pt idx="108">
                  <c:v>31.5</c:v>
                </c:pt>
                <c:pt idx="109">
                  <c:v>31.5</c:v>
                </c:pt>
                <c:pt idx="110">
                  <c:v>31.5</c:v>
                </c:pt>
                <c:pt idx="111">
                  <c:v>31.5</c:v>
                </c:pt>
                <c:pt idx="112">
                  <c:v>31.5</c:v>
                </c:pt>
                <c:pt idx="113">
                  <c:v>31.5</c:v>
                </c:pt>
                <c:pt idx="114">
                  <c:v>31.5</c:v>
                </c:pt>
                <c:pt idx="115">
                  <c:v>32</c:v>
                </c:pt>
                <c:pt idx="116">
                  <c:v>32</c:v>
                </c:pt>
                <c:pt idx="117">
                  <c:v>32</c:v>
                </c:pt>
                <c:pt idx="118">
                  <c:v>32</c:v>
                </c:pt>
                <c:pt idx="119">
                  <c:v>32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36</c:v>
                </c:pt>
                <c:pt idx="124">
                  <c:v>36</c:v>
                </c:pt>
                <c:pt idx="125">
                  <c:v>36</c:v>
                </c:pt>
                <c:pt idx="126">
                  <c:v>36</c:v>
                </c:pt>
                <c:pt idx="127">
                  <c:v>36</c:v>
                </c:pt>
                <c:pt idx="128">
                  <c:v>36</c:v>
                </c:pt>
                <c:pt idx="129">
                  <c:v>36</c:v>
                </c:pt>
                <c:pt idx="130">
                  <c:v>36</c:v>
                </c:pt>
                <c:pt idx="131">
                  <c:v>36</c:v>
                </c:pt>
                <c:pt idx="132">
                  <c:v>36</c:v>
                </c:pt>
                <c:pt idx="133">
                  <c:v>36</c:v>
                </c:pt>
                <c:pt idx="134">
                  <c:v>36</c:v>
                </c:pt>
                <c:pt idx="135">
                  <c:v>36</c:v>
                </c:pt>
                <c:pt idx="136">
                  <c:v>36</c:v>
                </c:pt>
                <c:pt idx="137">
                  <c:v>36</c:v>
                </c:pt>
                <c:pt idx="138">
                  <c:v>36</c:v>
                </c:pt>
                <c:pt idx="139">
                  <c:v>36</c:v>
                </c:pt>
                <c:pt idx="140">
                  <c:v>36</c:v>
                </c:pt>
                <c:pt idx="141">
                  <c:v>36</c:v>
                </c:pt>
                <c:pt idx="142">
                  <c:v>36</c:v>
                </c:pt>
                <c:pt idx="143">
                  <c:v>36</c:v>
                </c:pt>
                <c:pt idx="144">
                  <c:v>38</c:v>
                </c:pt>
                <c:pt idx="145">
                  <c:v>38</c:v>
                </c:pt>
                <c:pt idx="146">
                  <c:v>38</c:v>
                </c:pt>
                <c:pt idx="147">
                  <c:v>38</c:v>
                </c:pt>
                <c:pt idx="148">
                  <c:v>38</c:v>
                </c:pt>
                <c:pt idx="149">
                  <c:v>38</c:v>
                </c:pt>
                <c:pt idx="150">
                  <c:v>38</c:v>
                </c:pt>
                <c:pt idx="151">
                  <c:v>39</c:v>
                </c:pt>
                <c:pt idx="152">
                  <c:v>39</c:v>
                </c:pt>
                <c:pt idx="153">
                  <c:v>39</c:v>
                </c:pt>
                <c:pt idx="154">
                  <c:v>39</c:v>
                </c:pt>
                <c:pt idx="155">
                  <c:v>39</c:v>
                </c:pt>
                <c:pt idx="156">
                  <c:v>39</c:v>
                </c:pt>
                <c:pt idx="157">
                  <c:v>39</c:v>
                </c:pt>
                <c:pt idx="158">
                  <c:v>39</c:v>
                </c:pt>
                <c:pt idx="159">
                  <c:v>43</c:v>
                </c:pt>
                <c:pt idx="160">
                  <c:v>43</c:v>
                </c:pt>
                <c:pt idx="161">
                  <c:v>43</c:v>
                </c:pt>
                <c:pt idx="162">
                  <c:v>43</c:v>
                </c:pt>
                <c:pt idx="163">
                  <c:v>45</c:v>
                </c:pt>
                <c:pt idx="164">
                  <c:v>45</c:v>
                </c:pt>
                <c:pt idx="165">
                  <c:v>45</c:v>
                </c:pt>
                <c:pt idx="166">
                  <c:v>47</c:v>
                </c:pt>
                <c:pt idx="167">
                  <c:v>47</c:v>
                </c:pt>
                <c:pt idx="168">
                  <c:v>47</c:v>
                </c:pt>
                <c:pt idx="169">
                  <c:v>47</c:v>
                </c:pt>
                <c:pt idx="170">
                  <c:v>47</c:v>
                </c:pt>
                <c:pt idx="171">
                  <c:v>48.5</c:v>
                </c:pt>
                <c:pt idx="172">
                  <c:v>48.5</c:v>
                </c:pt>
                <c:pt idx="173">
                  <c:v>48.5</c:v>
                </c:pt>
                <c:pt idx="174">
                  <c:v>48.5</c:v>
                </c:pt>
                <c:pt idx="175">
                  <c:v>48.5</c:v>
                </c:pt>
                <c:pt idx="176">
                  <c:v>48.5</c:v>
                </c:pt>
                <c:pt idx="177">
                  <c:v>48.5</c:v>
                </c:pt>
                <c:pt idx="178">
                  <c:v>48.5</c:v>
                </c:pt>
                <c:pt idx="179">
                  <c:v>48.5</c:v>
                </c:pt>
                <c:pt idx="180">
                  <c:v>48.5</c:v>
                </c:pt>
                <c:pt idx="181">
                  <c:v>48.5</c:v>
                </c:pt>
                <c:pt idx="182">
                  <c:v>48.5</c:v>
                </c:pt>
                <c:pt idx="183">
                  <c:v>48.5</c:v>
                </c:pt>
                <c:pt idx="184">
                  <c:v>48.5</c:v>
                </c:pt>
                <c:pt idx="185">
                  <c:v>48.5</c:v>
                </c:pt>
                <c:pt idx="186">
                  <c:v>48.5</c:v>
                </c:pt>
                <c:pt idx="187">
                  <c:v>48.5</c:v>
                </c:pt>
                <c:pt idx="188">
                  <c:v>48.5</c:v>
                </c:pt>
                <c:pt idx="189">
                  <c:v>49.5</c:v>
                </c:pt>
                <c:pt idx="190">
                  <c:v>49.5</c:v>
                </c:pt>
                <c:pt idx="191">
                  <c:v>49.5</c:v>
                </c:pt>
                <c:pt idx="192">
                  <c:v>49.5</c:v>
                </c:pt>
                <c:pt idx="193">
                  <c:v>49.5</c:v>
                </c:pt>
                <c:pt idx="194">
                  <c:v>49.5</c:v>
                </c:pt>
              </c:numCache>
            </c:numRef>
          </c:val>
          <c:smooth val="0"/>
        </c:ser>
        <c:ser>
          <c:idx val="2"/>
          <c:order val="2"/>
          <c:tx>
            <c:v>Usertesting</c:v>
          </c:tx>
          <c:marker>
            <c:symbol val="none"/>
          </c:marker>
          <c:cat>
            <c:numRef>
              <c:f>Blad1!$A$3:$A$197</c:f>
              <c:numCache>
                <c:formatCode>m/d/yyyy</c:formatCode>
                <c:ptCount val="195"/>
                <c:pt idx="0">
                  <c:v>41808</c:v>
                </c:pt>
                <c:pt idx="1">
                  <c:v>41817</c:v>
                </c:pt>
                <c:pt idx="2">
                  <c:v>41818</c:v>
                </c:pt>
                <c:pt idx="3">
                  <c:v>41819</c:v>
                </c:pt>
                <c:pt idx="4">
                  <c:v>41820</c:v>
                </c:pt>
                <c:pt idx="5">
                  <c:v>41823</c:v>
                </c:pt>
                <c:pt idx="6">
                  <c:v>41824</c:v>
                </c:pt>
                <c:pt idx="7">
                  <c:v>41840</c:v>
                </c:pt>
                <c:pt idx="8">
                  <c:v>41869</c:v>
                </c:pt>
                <c:pt idx="9">
                  <c:v>41869</c:v>
                </c:pt>
                <c:pt idx="10">
                  <c:v>41871</c:v>
                </c:pt>
                <c:pt idx="11">
                  <c:v>41873</c:v>
                </c:pt>
                <c:pt idx="12">
                  <c:v>41873</c:v>
                </c:pt>
                <c:pt idx="13">
                  <c:v>41873</c:v>
                </c:pt>
                <c:pt idx="14">
                  <c:v>41873</c:v>
                </c:pt>
                <c:pt idx="15">
                  <c:v>41875</c:v>
                </c:pt>
                <c:pt idx="16">
                  <c:v>41877</c:v>
                </c:pt>
                <c:pt idx="17">
                  <c:v>41877</c:v>
                </c:pt>
                <c:pt idx="18">
                  <c:v>41883</c:v>
                </c:pt>
                <c:pt idx="19">
                  <c:v>41884</c:v>
                </c:pt>
                <c:pt idx="20">
                  <c:v>41884</c:v>
                </c:pt>
                <c:pt idx="21">
                  <c:v>41884</c:v>
                </c:pt>
                <c:pt idx="22">
                  <c:v>41884</c:v>
                </c:pt>
                <c:pt idx="23">
                  <c:v>41884</c:v>
                </c:pt>
                <c:pt idx="24">
                  <c:v>41885</c:v>
                </c:pt>
                <c:pt idx="25">
                  <c:v>41885</c:v>
                </c:pt>
                <c:pt idx="26">
                  <c:v>41886</c:v>
                </c:pt>
                <c:pt idx="27">
                  <c:v>41886</c:v>
                </c:pt>
                <c:pt idx="28">
                  <c:v>41887</c:v>
                </c:pt>
                <c:pt idx="29">
                  <c:v>41889</c:v>
                </c:pt>
                <c:pt idx="30">
                  <c:v>41891</c:v>
                </c:pt>
                <c:pt idx="31">
                  <c:v>41891</c:v>
                </c:pt>
                <c:pt idx="32">
                  <c:v>41891</c:v>
                </c:pt>
                <c:pt idx="33">
                  <c:v>41891</c:v>
                </c:pt>
                <c:pt idx="34">
                  <c:v>41891</c:v>
                </c:pt>
                <c:pt idx="35">
                  <c:v>41891</c:v>
                </c:pt>
                <c:pt idx="36">
                  <c:v>41892</c:v>
                </c:pt>
                <c:pt idx="37">
                  <c:v>41892</c:v>
                </c:pt>
                <c:pt idx="38">
                  <c:v>41892</c:v>
                </c:pt>
                <c:pt idx="39">
                  <c:v>41892</c:v>
                </c:pt>
                <c:pt idx="40">
                  <c:v>41892</c:v>
                </c:pt>
                <c:pt idx="41">
                  <c:v>41893</c:v>
                </c:pt>
                <c:pt idx="42">
                  <c:v>41893</c:v>
                </c:pt>
                <c:pt idx="43">
                  <c:v>41893</c:v>
                </c:pt>
                <c:pt idx="44">
                  <c:v>41893</c:v>
                </c:pt>
                <c:pt idx="45">
                  <c:v>41894</c:v>
                </c:pt>
                <c:pt idx="46">
                  <c:v>41894</c:v>
                </c:pt>
                <c:pt idx="47">
                  <c:v>41894</c:v>
                </c:pt>
                <c:pt idx="48">
                  <c:v>41895</c:v>
                </c:pt>
                <c:pt idx="49">
                  <c:v>41895</c:v>
                </c:pt>
                <c:pt idx="50">
                  <c:v>41896</c:v>
                </c:pt>
                <c:pt idx="51">
                  <c:v>41897</c:v>
                </c:pt>
                <c:pt idx="52">
                  <c:v>41897</c:v>
                </c:pt>
                <c:pt idx="53">
                  <c:v>41898</c:v>
                </c:pt>
                <c:pt idx="54">
                  <c:v>41898</c:v>
                </c:pt>
                <c:pt idx="55">
                  <c:v>41898</c:v>
                </c:pt>
                <c:pt idx="56">
                  <c:v>41898</c:v>
                </c:pt>
                <c:pt idx="57">
                  <c:v>41899</c:v>
                </c:pt>
                <c:pt idx="58">
                  <c:v>41899</c:v>
                </c:pt>
                <c:pt idx="59">
                  <c:v>41899</c:v>
                </c:pt>
                <c:pt idx="60">
                  <c:v>41900</c:v>
                </c:pt>
                <c:pt idx="61">
                  <c:v>41900</c:v>
                </c:pt>
                <c:pt idx="62">
                  <c:v>41900</c:v>
                </c:pt>
                <c:pt idx="63">
                  <c:v>41900</c:v>
                </c:pt>
                <c:pt idx="64">
                  <c:v>41900</c:v>
                </c:pt>
                <c:pt idx="65">
                  <c:v>41901</c:v>
                </c:pt>
                <c:pt idx="66">
                  <c:v>41901</c:v>
                </c:pt>
                <c:pt idx="67">
                  <c:v>41901</c:v>
                </c:pt>
                <c:pt idx="68">
                  <c:v>41902</c:v>
                </c:pt>
                <c:pt idx="69">
                  <c:v>41902</c:v>
                </c:pt>
                <c:pt idx="70">
                  <c:v>41904</c:v>
                </c:pt>
                <c:pt idx="71">
                  <c:v>41904</c:v>
                </c:pt>
                <c:pt idx="72">
                  <c:v>41904</c:v>
                </c:pt>
                <c:pt idx="73">
                  <c:v>41904</c:v>
                </c:pt>
                <c:pt idx="74">
                  <c:v>41904</c:v>
                </c:pt>
                <c:pt idx="75">
                  <c:v>41904</c:v>
                </c:pt>
                <c:pt idx="76">
                  <c:v>41904</c:v>
                </c:pt>
                <c:pt idx="77">
                  <c:v>41904</c:v>
                </c:pt>
                <c:pt idx="78">
                  <c:v>41905</c:v>
                </c:pt>
                <c:pt idx="79">
                  <c:v>41905</c:v>
                </c:pt>
                <c:pt idx="80">
                  <c:v>41906</c:v>
                </c:pt>
                <c:pt idx="81">
                  <c:v>41907</c:v>
                </c:pt>
                <c:pt idx="82">
                  <c:v>41907</c:v>
                </c:pt>
                <c:pt idx="83">
                  <c:v>41908</c:v>
                </c:pt>
                <c:pt idx="84">
                  <c:v>41908</c:v>
                </c:pt>
                <c:pt idx="85">
                  <c:v>41908</c:v>
                </c:pt>
                <c:pt idx="86">
                  <c:v>41909</c:v>
                </c:pt>
                <c:pt idx="87">
                  <c:v>41911</c:v>
                </c:pt>
                <c:pt idx="88">
                  <c:v>41912</c:v>
                </c:pt>
                <c:pt idx="89">
                  <c:v>41913</c:v>
                </c:pt>
                <c:pt idx="90">
                  <c:v>41914</c:v>
                </c:pt>
                <c:pt idx="91">
                  <c:v>41914</c:v>
                </c:pt>
                <c:pt idx="92">
                  <c:v>41914</c:v>
                </c:pt>
                <c:pt idx="93">
                  <c:v>41915</c:v>
                </c:pt>
                <c:pt idx="94">
                  <c:v>41916</c:v>
                </c:pt>
                <c:pt idx="95">
                  <c:v>41916</c:v>
                </c:pt>
                <c:pt idx="96">
                  <c:v>41917</c:v>
                </c:pt>
                <c:pt idx="97">
                  <c:v>41918</c:v>
                </c:pt>
                <c:pt idx="98">
                  <c:v>41918</c:v>
                </c:pt>
                <c:pt idx="99">
                  <c:v>41919</c:v>
                </c:pt>
                <c:pt idx="100">
                  <c:v>41919</c:v>
                </c:pt>
                <c:pt idx="101">
                  <c:v>41919</c:v>
                </c:pt>
                <c:pt idx="102">
                  <c:v>41919</c:v>
                </c:pt>
                <c:pt idx="103">
                  <c:v>41920</c:v>
                </c:pt>
                <c:pt idx="104">
                  <c:v>41920</c:v>
                </c:pt>
                <c:pt idx="105">
                  <c:v>41921</c:v>
                </c:pt>
                <c:pt idx="106">
                  <c:v>41921</c:v>
                </c:pt>
                <c:pt idx="107">
                  <c:v>41921</c:v>
                </c:pt>
                <c:pt idx="108">
                  <c:v>41922</c:v>
                </c:pt>
                <c:pt idx="109">
                  <c:v>41922</c:v>
                </c:pt>
                <c:pt idx="110">
                  <c:v>41923</c:v>
                </c:pt>
                <c:pt idx="111">
                  <c:v>41924</c:v>
                </c:pt>
                <c:pt idx="112">
                  <c:v>41924</c:v>
                </c:pt>
                <c:pt idx="113">
                  <c:v>41924</c:v>
                </c:pt>
                <c:pt idx="114">
                  <c:v>41925</c:v>
                </c:pt>
                <c:pt idx="115">
                  <c:v>41925</c:v>
                </c:pt>
                <c:pt idx="116">
                  <c:v>41925</c:v>
                </c:pt>
                <c:pt idx="117">
                  <c:v>41925</c:v>
                </c:pt>
                <c:pt idx="118">
                  <c:v>41926</c:v>
                </c:pt>
                <c:pt idx="119">
                  <c:v>41927</c:v>
                </c:pt>
                <c:pt idx="120">
                  <c:v>41928</c:v>
                </c:pt>
                <c:pt idx="121">
                  <c:v>41928</c:v>
                </c:pt>
                <c:pt idx="122">
                  <c:v>41928</c:v>
                </c:pt>
                <c:pt idx="123">
                  <c:v>41929</c:v>
                </c:pt>
                <c:pt idx="124">
                  <c:v>41932</c:v>
                </c:pt>
                <c:pt idx="125">
                  <c:v>41933</c:v>
                </c:pt>
                <c:pt idx="126">
                  <c:v>41934</c:v>
                </c:pt>
                <c:pt idx="127">
                  <c:v>41935</c:v>
                </c:pt>
                <c:pt idx="128">
                  <c:v>41935</c:v>
                </c:pt>
                <c:pt idx="129">
                  <c:v>41936</c:v>
                </c:pt>
                <c:pt idx="130">
                  <c:v>41938</c:v>
                </c:pt>
                <c:pt idx="131">
                  <c:v>41945</c:v>
                </c:pt>
                <c:pt idx="132">
                  <c:v>41947</c:v>
                </c:pt>
                <c:pt idx="133">
                  <c:v>41948</c:v>
                </c:pt>
                <c:pt idx="134">
                  <c:v>41949</c:v>
                </c:pt>
                <c:pt idx="135">
                  <c:v>41950</c:v>
                </c:pt>
                <c:pt idx="136">
                  <c:v>41953</c:v>
                </c:pt>
                <c:pt idx="137">
                  <c:v>41954</c:v>
                </c:pt>
                <c:pt idx="138">
                  <c:v>41954</c:v>
                </c:pt>
                <c:pt idx="139">
                  <c:v>41954</c:v>
                </c:pt>
                <c:pt idx="140">
                  <c:v>41957</c:v>
                </c:pt>
                <c:pt idx="141">
                  <c:v>41957</c:v>
                </c:pt>
                <c:pt idx="142">
                  <c:v>41959</c:v>
                </c:pt>
                <c:pt idx="143">
                  <c:v>41961</c:v>
                </c:pt>
                <c:pt idx="144">
                  <c:v>41961</c:v>
                </c:pt>
                <c:pt idx="145">
                  <c:v>41962</c:v>
                </c:pt>
                <c:pt idx="146">
                  <c:v>41963</c:v>
                </c:pt>
                <c:pt idx="147">
                  <c:v>41963</c:v>
                </c:pt>
                <c:pt idx="148">
                  <c:v>41964</c:v>
                </c:pt>
                <c:pt idx="149">
                  <c:v>41967</c:v>
                </c:pt>
                <c:pt idx="150">
                  <c:v>41968</c:v>
                </c:pt>
                <c:pt idx="151">
                  <c:v>41969</c:v>
                </c:pt>
                <c:pt idx="152">
                  <c:v>41970</c:v>
                </c:pt>
                <c:pt idx="153">
                  <c:v>41971</c:v>
                </c:pt>
                <c:pt idx="154">
                  <c:v>41972</c:v>
                </c:pt>
                <c:pt idx="155">
                  <c:v>41973</c:v>
                </c:pt>
                <c:pt idx="156">
                  <c:v>41973</c:v>
                </c:pt>
                <c:pt idx="157">
                  <c:v>41974</c:v>
                </c:pt>
                <c:pt idx="158">
                  <c:v>41974</c:v>
                </c:pt>
                <c:pt idx="159">
                  <c:v>41975</c:v>
                </c:pt>
                <c:pt idx="160">
                  <c:v>41975</c:v>
                </c:pt>
                <c:pt idx="161">
                  <c:v>41975</c:v>
                </c:pt>
                <c:pt idx="162">
                  <c:v>41976</c:v>
                </c:pt>
                <c:pt idx="163">
                  <c:v>41976</c:v>
                </c:pt>
                <c:pt idx="164">
                  <c:v>41976</c:v>
                </c:pt>
                <c:pt idx="165">
                  <c:v>41976</c:v>
                </c:pt>
                <c:pt idx="166">
                  <c:v>41977</c:v>
                </c:pt>
                <c:pt idx="167">
                  <c:v>41977</c:v>
                </c:pt>
                <c:pt idx="168">
                  <c:v>41977</c:v>
                </c:pt>
                <c:pt idx="169">
                  <c:v>41980</c:v>
                </c:pt>
                <c:pt idx="170">
                  <c:v>41981</c:v>
                </c:pt>
                <c:pt idx="171">
                  <c:v>41982</c:v>
                </c:pt>
                <c:pt idx="172">
                  <c:v>41983</c:v>
                </c:pt>
                <c:pt idx="173">
                  <c:v>41983</c:v>
                </c:pt>
                <c:pt idx="174">
                  <c:v>41984</c:v>
                </c:pt>
                <c:pt idx="175">
                  <c:v>41984</c:v>
                </c:pt>
                <c:pt idx="176">
                  <c:v>41984</c:v>
                </c:pt>
                <c:pt idx="177">
                  <c:v>41985</c:v>
                </c:pt>
                <c:pt idx="178">
                  <c:v>41985</c:v>
                </c:pt>
                <c:pt idx="179">
                  <c:v>41987</c:v>
                </c:pt>
                <c:pt idx="180">
                  <c:v>41987</c:v>
                </c:pt>
                <c:pt idx="181">
                  <c:v>41987</c:v>
                </c:pt>
                <c:pt idx="182">
                  <c:v>41987</c:v>
                </c:pt>
                <c:pt idx="183">
                  <c:v>41987</c:v>
                </c:pt>
                <c:pt idx="184">
                  <c:v>41988</c:v>
                </c:pt>
                <c:pt idx="185">
                  <c:v>41988</c:v>
                </c:pt>
                <c:pt idx="186">
                  <c:v>41988</c:v>
                </c:pt>
                <c:pt idx="187">
                  <c:v>41988</c:v>
                </c:pt>
                <c:pt idx="188">
                  <c:v>41989</c:v>
                </c:pt>
                <c:pt idx="189">
                  <c:v>41989</c:v>
                </c:pt>
                <c:pt idx="190">
                  <c:v>41989</c:v>
                </c:pt>
                <c:pt idx="191">
                  <c:v>41992</c:v>
                </c:pt>
                <c:pt idx="192">
                  <c:v>42000</c:v>
                </c:pt>
                <c:pt idx="193">
                  <c:v>42000</c:v>
                </c:pt>
                <c:pt idx="194">
                  <c:v>42001</c:v>
                </c:pt>
              </c:numCache>
            </c:numRef>
          </c:cat>
          <c:val>
            <c:numRef>
              <c:f>Blad1!$H$3:$H$197</c:f>
              <c:numCache>
                <c:formatCode>General</c:formatCode>
                <c:ptCount val="1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10.5</c:v>
                </c:pt>
                <c:pt idx="30">
                  <c:v>10.5</c:v>
                </c:pt>
                <c:pt idx="31">
                  <c:v>10.5</c:v>
                </c:pt>
                <c:pt idx="32">
                  <c:v>10.5</c:v>
                </c:pt>
                <c:pt idx="33">
                  <c:v>10.5</c:v>
                </c:pt>
                <c:pt idx="34">
                  <c:v>10.5</c:v>
                </c:pt>
                <c:pt idx="35">
                  <c:v>10.5</c:v>
                </c:pt>
                <c:pt idx="36">
                  <c:v>10.5</c:v>
                </c:pt>
                <c:pt idx="37">
                  <c:v>10.5</c:v>
                </c:pt>
                <c:pt idx="38">
                  <c:v>10.5</c:v>
                </c:pt>
                <c:pt idx="39">
                  <c:v>10.5</c:v>
                </c:pt>
                <c:pt idx="40">
                  <c:v>10.5</c:v>
                </c:pt>
                <c:pt idx="41">
                  <c:v>10.5</c:v>
                </c:pt>
                <c:pt idx="42">
                  <c:v>10.5</c:v>
                </c:pt>
                <c:pt idx="43">
                  <c:v>10.5</c:v>
                </c:pt>
                <c:pt idx="44">
                  <c:v>10.5</c:v>
                </c:pt>
                <c:pt idx="45">
                  <c:v>10.5</c:v>
                </c:pt>
                <c:pt idx="46">
                  <c:v>10.5</c:v>
                </c:pt>
                <c:pt idx="47">
                  <c:v>10.5</c:v>
                </c:pt>
                <c:pt idx="48">
                  <c:v>10.5</c:v>
                </c:pt>
                <c:pt idx="49">
                  <c:v>10.5</c:v>
                </c:pt>
                <c:pt idx="50">
                  <c:v>10.5</c:v>
                </c:pt>
                <c:pt idx="51">
                  <c:v>10.5</c:v>
                </c:pt>
                <c:pt idx="52">
                  <c:v>10.5</c:v>
                </c:pt>
                <c:pt idx="53">
                  <c:v>10.5</c:v>
                </c:pt>
                <c:pt idx="54">
                  <c:v>10.5</c:v>
                </c:pt>
                <c:pt idx="55">
                  <c:v>10.5</c:v>
                </c:pt>
                <c:pt idx="56">
                  <c:v>10.5</c:v>
                </c:pt>
                <c:pt idx="57">
                  <c:v>10.5</c:v>
                </c:pt>
                <c:pt idx="58">
                  <c:v>10.5</c:v>
                </c:pt>
                <c:pt idx="59">
                  <c:v>10.5</c:v>
                </c:pt>
                <c:pt idx="60">
                  <c:v>10.5</c:v>
                </c:pt>
                <c:pt idx="61">
                  <c:v>10.5</c:v>
                </c:pt>
                <c:pt idx="62">
                  <c:v>10.5</c:v>
                </c:pt>
                <c:pt idx="63">
                  <c:v>10.5</c:v>
                </c:pt>
                <c:pt idx="64">
                  <c:v>10.5</c:v>
                </c:pt>
                <c:pt idx="65">
                  <c:v>10.5</c:v>
                </c:pt>
                <c:pt idx="66">
                  <c:v>10.5</c:v>
                </c:pt>
                <c:pt idx="67">
                  <c:v>10.5</c:v>
                </c:pt>
                <c:pt idx="68">
                  <c:v>10.5</c:v>
                </c:pt>
                <c:pt idx="69">
                  <c:v>10.5</c:v>
                </c:pt>
                <c:pt idx="70">
                  <c:v>10.5</c:v>
                </c:pt>
                <c:pt idx="71">
                  <c:v>10.5</c:v>
                </c:pt>
                <c:pt idx="72">
                  <c:v>10.5</c:v>
                </c:pt>
                <c:pt idx="73">
                  <c:v>10.5</c:v>
                </c:pt>
                <c:pt idx="74">
                  <c:v>10.5</c:v>
                </c:pt>
                <c:pt idx="75">
                  <c:v>10.5</c:v>
                </c:pt>
                <c:pt idx="76">
                  <c:v>10.5</c:v>
                </c:pt>
                <c:pt idx="77">
                  <c:v>10.5</c:v>
                </c:pt>
                <c:pt idx="78">
                  <c:v>10.5</c:v>
                </c:pt>
                <c:pt idx="79">
                  <c:v>10.5</c:v>
                </c:pt>
                <c:pt idx="80">
                  <c:v>10.5</c:v>
                </c:pt>
                <c:pt idx="81">
                  <c:v>10.5</c:v>
                </c:pt>
                <c:pt idx="82">
                  <c:v>10.5</c:v>
                </c:pt>
                <c:pt idx="83">
                  <c:v>10.5</c:v>
                </c:pt>
                <c:pt idx="84">
                  <c:v>10.5</c:v>
                </c:pt>
                <c:pt idx="85">
                  <c:v>10.5</c:v>
                </c:pt>
                <c:pt idx="86">
                  <c:v>10.5</c:v>
                </c:pt>
                <c:pt idx="87">
                  <c:v>10.5</c:v>
                </c:pt>
                <c:pt idx="88">
                  <c:v>10.5</c:v>
                </c:pt>
                <c:pt idx="89">
                  <c:v>10.5</c:v>
                </c:pt>
                <c:pt idx="90">
                  <c:v>10.5</c:v>
                </c:pt>
                <c:pt idx="91">
                  <c:v>10.5</c:v>
                </c:pt>
                <c:pt idx="92">
                  <c:v>10.5</c:v>
                </c:pt>
                <c:pt idx="93">
                  <c:v>10.5</c:v>
                </c:pt>
                <c:pt idx="94">
                  <c:v>10.5</c:v>
                </c:pt>
                <c:pt idx="95">
                  <c:v>10.5</c:v>
                </c:pt>
                <c:pt idx="96">
                  <c:v>10.5</c:v>
                </c:pt>
                <c:pt idx="97">
                  <c:v>10.5</c:v>
                </c:pt>
                <c:pt idx="98">
                  <c:v>10.5</c:v>
                </c:pt>
                <c:pt idx="99">
                  <c:v>10.5</c:v>
                </c:pt>
                <c:pt idx="100">
                  <c:v>10.5</c:v>
                </c:pt>
                <c:pt idx="101">
                  <c:v>10.5</c:v>
                </c:pt>
                <c:pt idx="102">
                  <c:v>10.5</c:v>
                </c:pt>
                <c:pt idx="103">
                  <c:v>10.5</c:v>
                </c:pt>
                <c:pt idx="104">
                  <c:v>10.5</c:v>
                </c:pt>
                <c:pt idx="105">
                  <c:v>10.5</c:v>
                </c:pt>
                <c:pt idx="106">
                  <c:v>10.5</c:v>
                </c:pt>
                <c:pt idx="107">
                  <c:v>10.5</c:v>
                </c:pt>
                <c:pt idx="108">
                  <c:v>10.5</c:v>
                </c:pt>
                <c:pt idx="109">
                  <c:v>10.5</c:v>
                </c:pt>
                <c:pt idx="110">
                  <c:v>10.5</c:v>
                </c:pt>
                <c:pt idx="111">
                  <c:v>10.5</c:v>
                </c:pt>
                <c:pt idx="112">
                  <c:v>10.5</c:v>
                </c:pt>
                <c:pt idx="113">
                  <c:v>10.5</c:v>
                </c:pt>
                <c:pt idx="114">
                  <c:v>10.5</c:v>
                </c:pt>
                <c:pt idx="115">
                  <c:v>10.5</c:v>
                </c:pt>
                <c:pt idx="116">
                  <c:v>10.5</c:v>
                </c:pt>
                <c:pt idx="117">
                  <c:v>10.5</c:v>
                </c:pt>
                <c:pt idx="118">
                  <c:v>10.5</c:v>
                </c:pt>
                <c:pt idx="119">
                  <c:v>10.5</c:v>
                </c:pt>
                <c:pt idx="120">
                  <c:v>10.5</c:v>
                </c:pt>
                <c:pt idx="121">
                  <c:v>10.5</c:v>
                </c:pt>
                <c:pt idx="122">
                  <c:v>10.5</c:v>
                </c:pt>
                <c:pt idx="123">
                  <c:v>10.5</c:v>
                </c:pt>
                <c:pt idx="124">
                  <c:v>10.5</c:v>
                </c:pt>
                <c:pt idx="125">
                  <c:v>10.5</c:v>
                </c:pt>
                <c:pt idx="126">
                  <c:v>10.5</c:v>
                </c:pt>
                <c:pt idx="127">
                  <c:v>10.5</c:v>
                </c:pt>
                <c:pt idx="128">
                  <c:v>10.5</c:v>
                </c:pt>
                <c:pt idx="129">
                  <c:v>10.5</c:v>
                </c:pt>
                <c:pt idx="130">
                  <c:v>10.5</c:v>
                </c:pt>
                <c:pt idx="131">
                  <c:v>10.5</c:v>
                </c:pt>
                <c:pt idx="132">
                  <c:v>10.5</c:v>
                </c:pt>
                <c:pt idx="133">
                  <c:v>10.5</c:v>
                </c:pt>
                <c:pt idx="134">
                  <c:v>10.5</c:v>
                </c:pt>
                <c:pt idx="135">
                  <c:v>10.5</c:v>
                </c:pt>
                <c:pt idx="136">
                  <c:v>10.5</c:v>
                </c:pt>
                <c:pt idx="137">
                  <c:v>10.5</c:v>
                </c:pt>
                <c:pt idx="138">
                  <c:v>10.5</c:v>
                </c:pt>
                <c:pt idx="139">
                  <c:v>10.5</c:v>
                </c:pt>
                <c:pt idx="140">
                  <c:v>10.5</c:v>
                </c:pt>
                <c:pt idx="141">
                  <c:v>10.5</c:v>
                </c:pt>
                <c:pt idx="142">
                  <c:v>10.5</c:v>
                </c:pt>
                <c:pt idx="143">
                  <c:v>10.5</c:v>
                </c:pt>
                <c:pt idx="144">
                  <c:v>10.5</c:v>
                </c:pt>
                <c:pt idx="145">
                  <c:v>10.5</c:v>
                </c:pt>
                <c:pt idx="146">
                  <c:v>10.5</c:v>
                </c:pt>
                <c:pt idx="147">
                  <c:v>10.5</c:v>
                </c:pt>
                <c:pt idx="148">
                  <c:v>10.5</c:v>
                </c:pt>
                <c:pt idx="149">
                  <c:v>10.5</c:v>
                </c:pt>
                <c:pt idx="150">
                  <c:v>10.5</c:v>
                </c:pt>
                <c:pt idx="151">
                  <c:v>10.5</c:v>
                </c:pt>
                <c:pt idx="152">
                  <c:v>10.5</c:v>
                </c:pt>
                <c:pt idx="153">
                  <c:v>10.5</c:v>
                </c:pt>
                <c:pt idx="154">
                  <c:v>12.5</c:v>
                </c:pt>
                <c:pt idx="155">
                  <c:v>12.5</c:v>
                </c:pt>
                <c:pt idx="156">
                  <c:v>12.5</c:v>
                </c:pt>
                <c:pt idx="157">
                  <c:v>12.5</c:v>
                </c:pt>
                <c:pt idx="158">
                  <c:v>12.5</c:v>
                </c:pt>
                <c:pt idx="159">
                  <c:v>12.5</c:v>
                </c:pt>
                <c:pt idx="160">
                  <c:v>12.5</c:v>
                </c:pt>
                <c:pt idx="161">
                  <c:v>12.5</c:v>
                </c:pt>
                <c:pt idx="162">
                  <c:v>16.5</c:v>
                </c:pt>
                <c:pt idx="163">
                  <c:v>16.5</c:v>
                </c:pt>
                <c:pt idx="164">
                  <c:v>16.5</c:v>
                </c:pt>
                <c:pt idx="165">
                  <c:v>16.5</c:v>
                </c:pt>
                <c:pt idx="166">
                  <c:v>16.5</c:v>
                </c:pt>
                <c:pt idx="167">
                  <c:v>16.5</c:v>
                </c:pt>
                <c:pt idx="168">
                  <c:v>16.5</c:v>
                </c:pt>
                <c:pt idx="169">
                  <c:v>16.5</c:v>
                </c:pt>
                <c:pt idx="170">
                  <c:v>16.5</c:v>
                </c:pt>
                <c:pt idx="171">
                  <c:v>16.5</c:v>
                </c:pt>
                <c:pt idx="172">
                  <c:v>16.5</c:v>
                </c:pt>
                <c:pt idx="173">
                  <c:v>16.5</c:v>
                </c:pt>
                <c:pt idx="174">
                  <c:v>16.5</c:v>
                </c:pt>
                <c:pt idx="175">
                  <c:v>16.5</c:v>
                </c:pt>
                <c:pt idx="176">
                  <c:v>16.5</c:v>
                </c:pt>
                <c:pt idx="177">
                  <c:v>16.5</c:v>
                </c:pt>
                <c:pt idx="178">
                  <c:v>16.5</c:v>
                </c:pt>
                <c:pt idx="179">
                  <c:v>16.5</c:v>
                </c:pt>
                <c:pt idx="180">
                  <c:v>16.5</c:v>
                </c:pt>
                <c:pt idx="181">
                  <c:v>16.5</c:v>
                </c:pt>
                <c:pt idx="182">
                  <c:v>16.5</c:v>
                </c:pt>
                <c:pt idx="183">
                  <c:v>16.5</c:v>
                </c:pt>
                <c:pt idx="184">
                  <c:v>16.5</c:v>
                </c:pt>
                <c:pt idx="185">
                  <c:v>16.5</c:v>
                </c:pt>
                <c:pt idx="186">
                  <c:v>16.5</c:v>
                </c:pt>
                <c:pt idx="187">
                  <c:v>16.5</c:v>
                </c:pt>
                <c:pt idx="188">
                  <c:v>16.5</c:v>
                </c:pt>
                <c:pt idx="189">
                  <c:v>16.5</c:v>
                </c:pt>
                <c:pt idx="190">
                  <c:v>19</c:v>
                </c:pt>
                <c:pt idx="191">
                  <c:v>21.5</c:v>
                </c:pt>
                <c:pt idx="192">
                  <c:v>21.5</c:v>
                </c:pt>
                <c:pt idx="193">
                  <c:v>21.5</c:v>
                </c:pt>
                <c:pt idx="194">
                  <c:v>21.5</c:v>
                </c:pt>
              </c:numCache>
            </c:numRef>
          </c:val>
          <c:smooth val="0"/>
        </c:ser>
        <c:ser>
          <c:idx val="3"/>
          <c:order val="3"/>
          <c:tx>
            <c:v>Business</c:v>
          </c:tx>
          <c:marker>
            <c:symbol val="none"/>
          </c:marker>
          <c:cat>
            <c:numRef>
              <c:f>Blad1!$A$3:$A$197</c:f>
              <c:numCache>
                <c:formatCode>m/d/yyyy</c:formatCode>
                <c:ptCount val="195"/>
                <c:pt idx="0">
                  <c:v>41808</c:v>
                </c:pt>
                <c:pt idx="1">
                  <c:v>41817</c:v>
                </c:pt>
                <c:pt idx="2">
                  <c:v>41818</c:v>
                </c:pt>
                <c:pt idx="3">
                  <c:v>41819</c:v>
                </c:pt>
                <c:pt idx="4">
                  <c:v>41820</c:v>
                </c:pt>
                <c:pt idx="5">
                  <c:v>41823</c:v>
                </c:pt>
                <c:pt idx="6">
                  <c:v>41824</c:v>
                </c:pt>
                <c:pt idx="7">
                  <c:v>41840</c:v>
                </c:pt>
                <c:pt idx="8">
                  <c:v>41869</c:v>
                </c:pt>
                <c:pt idx="9">
                  <c:v>41869</c:v>
                </c:pt>
                <c:pt idx="10">
                  <c:v>41871</c:v>
                </c:pt>
                <c:pt idx="11">
                  <c:v>41873</c:v>
                </c:pt>
                <c:pt idx="12">
                  <c:v>41873</c:v>
                </c:pt>
                <c:pt idx="13">
                  <c:v>41873</c:v>
                </c:pt>
                <c:pt idx="14">
                  <c:v>41873</c:v>
                </c:pt>
                <c:pt idx="15">
                  <c:v>41875</c:v>
                </c:pt>
                <c:pt idx="16">
                  <c:v>41877</c:v>
                </c:pt>
                <c:pt idx="17">
                  <c:v>41877</c:v>
                </c:pt>
                <c:pt idx="18">
                  <c:v>41883</c:v>
                </c:pt>
                <c:pt idx="19">
                  <c:v>41884</c:v>
                </c:pt>
                <c:pt idx="20">
                  <c:v>41884</c:v>
                </c:pt>
                <c:pt idx="21">
                  <c:v>41884</c:v>
                </c:pt>
                <c:pt idx="22">
                  <c:v>41884</c:v>
                </c:pt>
                <c:pt idx="23">
                  <c:v>41884</c:v>
                </c:pt>
                <c:pt idx="24">
                  <c:v>41885</c:v>
                </c:pt>
                <c:pt idx="25">
                  <c:v>41885</c:v>
                </c:pt>
                <c:pt idx="26">
                  <c:v>41886</c:v>
                </c:pt>
                <c:pt idx="27">
                  <c:v>41886</c:v>
                </c:pt>
                <c:pt idx="28">
                  <c:v>41887</c:v>
                </c:pt>
                <c:pt idx="29">
                  <c:v>41889</c:v>
                </c:pt>
                <c:pt idx="30">
                  <c:v>41891</c:v>
                </c:pt>
                <c:pt idx="31">
                  <c:v>41891</c:v>
                </c:pt>
                <c:pt idx="32">
                  <c:v>41891</c:v>
                </c:pt>
                <c:pt idx="33">
                  <c:v>41891</c:v>
                </c:pt>
                <c:pt idx="34">
                  <c:v>41891</c:v>
                </c:pt>
                <c:pt idx="35">
                  <c:v>41891</c:v>
                </c:pt>
                <c:pt idx="36">
                  <c:v>41892</c:v>
                </c:pt>
                <c:pt idx="37">
                  <c:v>41892</c:v>
                </c:pt>
                <c:pt idx="38">
                  <c:v>41892</c:v>
                </c:pt>
                <c:pt idx="39">
                  <c:v>41892</c:v>
                </c:pt>
                <c:pt idx="40">
                  <c:v>41892</c:v>
                </c:pt>
                <c:pt idx="41">
                  <c:v>41893</c:v>
                </c:pt>
                <c:pt idx="42">
                  <c:v>41893</c:v>
                </c:pt>
                <c:pt idx="43">
                  <c:v>41893</c:v>
                </c:pt>
                <c:pt idx="44">
                  <c:v>41893</c:v>
                </c:pt>
                <c:pt idx="45">
                  <c:v>41894</c:v>
                </c:pt>
                <c:pt idx="46">
                  <c:v>41894</c:v>
                </c:pt>
                <c:pt idx="47">
                  <c:v>41894</c:v>
                </c:pt>
                <c:pt idx="48">
                  <c:v>41895</c:v>
                </c:pt>
                <c:pt idx="49">
                  <c:v>41895</c:v>
                </c:pt>
                <c:pt idx="50">
                  <c:v>41896</c:v>
                </c:pt>
                <c:pt idx="51">
                  <c:v>41897</c:v>
                </c:pt>
                <c:pt idx="52">
                  <c:v>41897</c:v>
                </c:pt>
                <c:pt idx="53">
                  <c:v>41898</c:v>
                </c:pt>
                <c:pt idx="54">
                  <c:v>41898</c:v>
                </c:pt>
                <c:pt idx="55">
                  <c:v>41898</c:v>
                </c:pt>
                <c:pt idx="56">
                  <c:v>41898</c:v>
                </c:pt>
                <c:pt idx="57">
                  <c:v>41899</c:v>
                </c:pt>
                <c:pt idx="58">
                  <c:v>41899</c:v>
                </c:pt>
                <c:pt idx="59">
                  <c:v>41899</c:v>
                </c:pt>
                <c:pt idx="60">
                  <c:v>41900</c:v>
                </c:pt>
                <c:pt idx="61">
                  <c:v>41900</c:v>
                </c:pt>
                <c:pt idx="62">
                  <c:v>41900</c:v>
                </c:pt>
                <c:pt idx="63">
                  <c:v>41900</c:v>
                </c:pt>
                <c:pt idx="64">
                  <c:v>41900</c:v>
                </c:pt>
                <c:pt idx="65">
                  <c:v>41901</c:v>
                </c:pt>
                <c:pt idx="66">
                  <c:v>41901</c:v>
                </c:pt>
                <c:pt idx="67">
                  <c:v>41901</c:v>
                </c:pt>
                <c:pt idx="68">
                  <c:v>41902</c:v>
                </c:pt>
                <c:pt idx="69">
                  <c:v>41902</c:v>
                </c:pt>
                <c:pt idx="70">
                  <c:v>41904</c:v>
                </c:pt>
                <c:pt idx="71">
                  <c:v>41904</c:v>
                </c:pt>
                <c:pt idx="72">
                  <c:v>41904</c:v>
                </c:pt>
                <c:pt idx="73">
                  <c:v>41904</c:v>
                </c:pt>
                <c:pt idx="74">
                  <c:v>41904</c:v>
                </c:pt>
                <c:pt idx="75">
                  <c:v>41904</c:v>
                </c:pt>
                <c:pt idx="76">
                  <c:v>41904</c:v>
                </c:pt>
                <c:pt idx="77">
                  <c:v>41904</c:v>
                </c:pt>
                <c:pt idx="78">
                  <c:v>41905</c:v>
                </c:pt>
                <c:pt idx="79">
                  <c:v>41905</c:v>
                </c:pt>
                <c:pt idx="80">
                  <c:v>41906</c:v>
                </c:pt>
                <c:pt idx="81">
                  <c:v>41907</c:v>
                </c:pt>
                <c:pt idx="82">
                  <c:v>41907</c:v>
                </c:pt>
                <c:pt idx="83">
                  <c:v>41908</c:v>
                </c:pt>
                <c:pt idx="84">
                  <c:v>41908</c:v>
                </c:pt>
                <c:pt idx="85">
                  <c:v>41908</c:v>
                </c:pt>
                <c:pt idx="86">
                  <c:v>41909</c:v>
                </c:pt>
                <c:pt idx="87">
                  <c:v>41911</c:v>
                </c:pt>
                <c:pt idx="88">
                  <c:v>41912</c:v>
                </c:pt>
                <c:pt idx="89">
                  <c:v>41913</c:v>
                </c:pt>
                <c:pt idx="90">
                  <c:v>41914</c:v>
                </c:pt>
                <c:pt idx="91">
                  <c:v>41914</c:v>
                </c:pt>
                <c:pt idx="92">
                  <c:v>41914</c:v>
                </c:pt>
                <c:pt idx="93">
                  <c:v>41915</c:v>
                </c:pt>
                <c:pt idx="94">
                  <c:v>41916</c:v>
                </c:pt>
                <c:pt idx="95">
                  <c:v>41916</c:v>
                </c:pt>
                <c:pt idx="96">
                  <c:v>41917</c:v>
                </c:pt>
                <c:pt idx="97">
                  <c:v>41918</c:v>
                </c:pt>
                <c:pt idx="98">
                  <c:v>41918</c:v>
                </c:pt>
                <c:pt idx="99">
                  <c:v>41919</c:v>
                </c:pt>
                <c:pt idx="100">
                  <c:v>41919</c:v>
                </c:pt>
                <c:pt idx="101">
                  <c:v>41919</c:v>
                </c:pt>
                <c:pt idx="102">
                  <c:v>41919</c:v>
                </c:pt>
                <c:pt idx="103">
                  <c:v>41920</c:v>
                </c:pt>
                <c:pt idx="104">
                  <c:v>41920</c:v>
                </c:pt>
                <c:pt idx="105">
                  <c:v>41921</c:v>
                </c:pt>
                <c:pt idx="106">
                  <c:v>41921</c:v>
                </c:pt>
                <c:pt idx="107">
                  <c:v>41921</c:v>
                </c:pt>
                <c:pt idx="108">
                  <c:v>41922</c:v>
                </c:pt>
                <c:pt idx="109">
                  <c:v>41922</c:v>
                </c:pt>
                <c:pt idx="110">
                  <c:v>41923</c:v>
                </c:pt>
                <c:pt idx="111">
                  <c:v>41924</c:v>
                </c:pt>
                <c:pt idx="112">
                  <c:v>41924</c:v>
                </c:pt>
                <c:pt idx="113">
                  <c:v>41924</c:v>
                </c:pt>
                <c:pt idx="114">
                  <c:v>41925</c:v>
                </c:pt>
                <c:pt idx="115">
                  <c:v>41925</c:v>
                </c:pt>
                <c:pt idx="116">
                  <c:v>41925</c:v>
                </c:pt>
                <c:pt idx="117">
                  <c:v>41925</c:v>
                </c:pt>
                <c:pt idx="118">
                  <c:v>41926</c:v>
                </c:pt>
                <c:pt idx="119">
                  <c:v>41927</c:v>
                </c:pt>
                <c:pt idx="120">
                  <c:v>41928</c:v>
                </c:pt>
                <c:pt idx="121">
                  <c:v>41928</c:v>
                </c:pt>
                <c:pt idx="122">
                  <c:v>41928</c:v>
                </c:pt>
                <c:pt idx="123">
                  <c:v>41929</c:v>
                </c:pt>
                <c:pt idx="124">
                  <c:v>41932</c:v>
                </c:pt>
                <c:pt idx="125">
                  <c:v>41933</c:v>
                </c:pt>
                <c:pt idx="126">
                  <c:v>41934</c:v>
                </c:pt>
                <c:pt idx="127">
                  <c:v>41935</c:v>
                </c:pt>
                <c:pt idx="128">
                  <c:v>41935</c:v>
                </c:pt>
                <c:pt idx="129">
                  <c:v>41936</c:v>
                </c:pt>
                <c:pt idx="130">
                  <c:v>41938</c:v>
                </c:pt>
                <c:pt idx="131">
                  <c:v>41945</c:v>
                </c:pt>
                <c:pt idx="132">
                  <c:v>41947</c:v>
                </c:pt>
                <c:pt idx="133">
                  <c:v>41948</c:v>
                </c:pt>
                <c:pt idx="134">
                  <c:v>41949</c:v>
                </c:pt>
                <c:pt idx="135">
                  <c:v>41950</c:v>
                </c:pt>
                <c:pt idx="136">
                  <c:v>41953</c:v>
                </c:pt>
                <c:pt idx="137">
                  <c:v>41954</c:v>
                </c:pt>
                <c:pt idx="138">
                  <c:v>41954</c:v>
                </c:pt>
                <c:pt idx="139">
                  <c:v>41954</c:v>
                </c:pt>
                <c:pt idx="140">
                  <c:v>41957</c:v>
                </c:pt>
                <c:pt idx="141">
                  <c:v>41957</c:v>
                </c:pt>
                <c:pt idx="142">
                  <c:v>41959</c:v>
                </c:pt>
                <c:pt idx="143">
                  <c:v>41961</c:v>
                </c:pt>
                <c:pt idx="144">
                  <c:v>41961</c:v>
                </c:pt>
                <c:pt idx="145">
                  <c:v>41962</c:v>
                </c:pt>
                <c:pt idx="146">
                  <c:v>41963</c:v>
                </c:pt>
                <c:pt idx="147">
                  <c:v>41963</c:v>
                </c:pt>
                <c:pt idx="148">
                  <c:v>41964</c:v>
                </c:pt>
                <c:pt idx="149">
                  <c:v>41967</c:v>
                </c:pt>
                <c:pt idx="150">
                  <c:v>41968</c:v>
                </c:pt>
                <c:pt idx="151">
                  <c:v>41969</c:v>
                </c:pt>
                <c:pt idx="152">
                  <c:v>41970</c:v>
                </c:pt>
                <c:pt idx="153">
                  <c:v>41971</c:v>
                </c:pt>
                <c:pt idx="154">
                  <c:v>41972</c:v>
                </c:pt>
                <c:pt idx="155">
                  <c:v>41973</c:v>
                </c:pt>
                <c:pt idx="156">
                  <c:v>41973</c:v>
                </c:pt>
                <c:pt idx="157">
                  <c:v>41974</c:v>
                </c:pt>
                <c:pt idx="158">
                  <c:v>41974</c:v>
                </c:pt>
                <c:pt idx="159">
                  <c:v>41975</c:v>
                </c:pt>
                <c:pt idx="160">
                  <c:v>41975</c:v>
                </c:pt>
                <c:pt idx="161">
                  <c:v>41975</c:v>
                </c:pt>
                <c:pt idx="162">
                  <c:v>41976</c:v>
                </c:pt>
                <c:pt idx="163">
                  <c:v>41976</c:v>
                </c:pt>
                <c:pt idx="164">
                  <c:v>41976</c:v>
                </c:pt>
                <c:pt idx="165">
                  <c:v>41976</c:v>
                </c:pt>
                <c:pt idx="166">
                  <c:v>41977</c:v>
                </c:pt>
                <c:pt idx="167">
                  <c:v>41977</c:v>
                </c:pt>
                <c:pt idx="168">
                  <c:v>41977</c:v>
                </c:pt>
                <c:pt idx="169">
                  <c:v>41980</c:v>
                </c:pt>
                <c:pt idx="170">
                  <c:v>41981</c:v>
                </c:pt>
                <c:pt idx="171">
                  <c:v>41982</c:v>
                </c:pt>
                <c:pt idx="172">
                  <c:v>41983</c:v>
                </c:pt>
                <c:pt idx="173">
                  <c:v>41983</c:v>
                </c:pt>
                <c:pt idx="174">
                  <c:v>41984</c:v>
                </c:pt>
                <c:pt idx="175">
                  <c:v>41984</c:v>
                </c:pt>
                <c:pt idx="176">
                  <c:v>41984</c:v>
                </c:pt>
                <c:pt idx="177">
                  <c:v>41985</c:v>
                </c:pt>
                <c:pt idx="178">
                  <c:v>41985</c:v>
                </c:pt>
                <c:pt idx="179">
                  <c:v>41987</c:v>
                </c:pt>
                <c:pt idx="180">
                  <c:v>41987</c:v>
                </c:pt>
                <c:pt idx="181">
                  <c:v>41987</c:v>
                </c:pt>
                <c:pt idx="182">
                  <c:v>41987</c:v>
                </c:pt>
                <c:pt idx="183">
                  <c:v>41987</c:v>
                </c:pt>
                <c:pt idx="184">
                  <c:v>41988</c:v>
                </c:pt>
                <c:pt idx="185">
                  <c:v>41988</c:v>
                </c:pt>
                <c:pt idx="186">
                  <c:v>41988</c:v>
                </c:pt>
                <c:pt idx="187">
                  <c:v>41988</c:v>
                </c:pt>
                <c:pt idx="188">
                  <c:v>41989</c:v>
                </c:pt>
                <c:pt idx="189">
                  <c:v>41989</c:v>
                </c:pt>
                <c:pt idx="190">
                  <c:v>41989</c:v>
                </c:pt>
                <c:pt idx="191">
                  <c:v>41992</c:v>
                </c:pt>
                <c:pt idx="192">
                  <c:v>42000</c:v>
                </c:pt>
                <c:pt idx="193">
                  <c:v>42000</c:v>
                </c:pt>
                <c:pt idx="194">
                  <c:v>42001</c:v>
                </c:pt>
              </c:numCache>
            </c:numRef>
          </c:cat>
          <c:val>
            <c:numRef>
              <c:f>Blad1!$G$3:$G$197</c:f>
              <c:numCache>
                <c:formatCode>General</c:formatCode>
                <c:ptCount val="1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11.5</c:v>
                </c:pt>
                <c:pt idx="20">
                  <c:v>11.5</c:v>
                </c:pt>
                <c:pt idx="21">
                  <c:v>11.5</c:v>
                </c:pt>
                <c:pt idx="22">
                  <c:v>11.5</c:v>
                </c:pt>
                <c:pt idx="23">
                  <c:v>11.5</c:v>
                </c:pt>
                <c:pt idx="24">
                  <c:v>11.5</c:v>
                </c:pt>
                <c:pt idx="25">
                  <c:v>11.5</c:v>
                </c:pt>
                <c:pt idx="26">
                  <c:v>11.5</c:v>
                </c:pt>
                <c:pt idx="27">
                  <c:v>11.5</c:v>
                </c:pt>
                <c:pt idx="28">
                  <c:v>11.5</c:v>
                </c:pt>
                <c:pt idx="29">
                  <c:v>11.5</c:v>
                </c:pt>
                <c:pt idx="30">
                  <c:v>11.5</c:v>
                </c:pt>
                <c:pt idx="31">
                  <c:v>11.5</c:v>
                </c:pt>
                <c:pt idx="32">
                  <c:v>12.5</c:v>
                </c:pt>
                <c:pt idx="33">
                  <c:v>12.5</c:v>
                </c:pt>
                <c:pt idx="34">
                  <c:v>12.5</c:v>
                </c:pt>
                <c:pt idx="35">
                  <c:v>12.5</c:v>
                </c:pt>
                <c:pt idx="36">
                  <c:v>12.5</c:v>
                </c:pt>
                <c:pt idx="37">
                  <c:v>12.5</c:v>
                </c:pt>
                <c:pt idx="38">
                  <c:v>12.5</c:v>
                </c:pt>
                <c:pt idx="39">
                  <c:v>15.5</c:v>
                </c:pt>
                <c:pt idx="40">
                  <c:v>15.5</c:v>
                </c:pt>
                <c:pt idx="41">
                  <c:v>15.5</c:v>
                </c:pt>
                <c:pt idx="42">
                  <c:v>17.5</c:v>
                </c:pt>
                <c:pt idx="43">
                  <c:v>17.5</c:v>
                </c:pt>
                <c:pt idx="44">
                  <c:v>17.5</c:v>
                </c:pt>
                <c:pt idx="45">
                  <c:v>17.5</c:v>
                </c:pt>
                <c:pt idx="46">
                  <c:v>17.5</c:v>
                </c:pt>
                <c:pt idx="47">
                  <c:v>17.5</c:v>
                </c:pt>
                <c:pt idx="48">
                  <c:v>17.5</c:v>
                </c:pt>
                <c:pt idx="49">
                  <c:v>17.5</c:v>
                </c:pt>
                <c:pt idx="50">
                  <c:v>17.5</c:v>
                </c:pt>
                <c:pt idx="51">
                  <c:v>17.5</c:v>
                </c:pt>
                <c:pt idx="52">
                  <c:v>21.5</c:v>
                </c:pt>
                <c:pt idx="53">
                  <c:v>21.5</c:v>
                </c:pt>
                <c:pt idx="54">
                  <c:v>21.5</c:v>
                </c:pt>
                <c:pt idx="55">
                  <c:v>21.5</c:v>
                </c:pt>
                <c:pt idx="56">
                  <c:v>21.5</c:v>
                </c:pt>
                <c:pt idx="57">
                  <c:v>21.5</c:v>
                </c:pt>
                <c:pt idx="58">
                  <c:v>21.5</c:v>
                </c:pt>
                <c:pt idx="59">
                  <c:v>21.5</c:v>
                </c:pt>
                <c:pt idx="60">
                  <c:v>21.5</c:v>
                </c:pt>
                <c:pt idx="61">
                  <c:v>21.5</c:v>
                </c:pt>
                <c:pt idx="62">
                  <c:v>21.5</c:v>
                </c:pt>
                <c:pt idx="63">
                  <c:v>21.5</c:v>
                </c:pt>
                <c:pt idx="64">
                  <c:v>21.5</c:v>
                </c:pt>
                <c:pt idx="65">
                  <c:v>21.5</c:v>
                </c:pt>
                <c:pt idx="66">
                  <c:v>24.5</c:v>
                </c:pt>
                <c:pt idx="67">
                  <c:v>24.5</c:v>
                </c:pt>
                <c:pt idx="68">
                  <c:v>24.5</c:v>
                </c:pt>
                <c:pt idx="69">
                  <c:v>24.5</c:v>
                </c:pt>
                <c:pt idx="70">
                  <c:v>24.5</c:v>
                </c:pt>
                <c:pt idx="71">
                  <c:v>24.5</c:v>
                </c:pt>
                <c:pt idx="72">
                  <c:v>24.5</c:v>
                </c:pt>
                <c:pt idx="73">
                  <c:v>24.5</c:v>
                </c:pt>
                <c:pt idx="74">
                  <c:v>24.5</c:v>
                </c:pt>
                <c:pt idx="75">
                  <c:v>24.5</c:v>
                </c:pt>
                <c:pt idx="76">
                  <c:v>24.5</c:v>
                </c:pt>
                <c:pt idx="77">
                  <c:v>24.5</c:v>
                </c:pt>
                <c:pt idx="78">
                  <c:v>24.5</c:v>
                </c:pt>
                <c:pt idx="79">
                  <c:v>24.5</c:v>
                </c:pt>
                <c:pt idx="80">
                  <c:v>24.5</c:v>
                </c:pt>
                <c:pt idx="81">
                  <c:v>24.5</c:v>
                </c:pt>
                <c:pt idx="82">
                  <c:v>24.5</c:v>
                </c:pt>
                <c:pt idx="83">
                  <c:v>24.5</c:v>
                </c:pt>
                <c:pt idx="84">
                  <c:v>24.5</c:v>
                </c:pt>
                <c:pt idx="85">
                  <c:v>24.5</c:v>
                </c:pt>
                <c:pt idx="86">
                  <c:v>24.5</c:v>
                </c:pt>
                <c:pt idx="87">
                  <c:v>24.5</c:v>
                </c:pt>
                <c:pt idx="88">
                  <c:v>24.5</c:v>
                </c:pt>
                <c:pt idx="89">
                  <c:v>24.5</c:v>
                </c:pt>
                <c:pt idx="90">
                  <c:v>24.5</c:v>
                </c:pt>
                <c:pt idx="91">
                  <c:v>24.5</c:v>
                </c:pt>
                <c:pt idx="92">
                  <c:v>24.5</c:v>
                </c:pt>
                <c:pt idx="93">
                  <c:v>24.5</c:v>
                </c:pt>
                <c:pt idx="94">
                  <c:v>24.5</c:v>
                </c:pt>
                <c:pt idx="95">
                  <c:v>24.5</c:v>
                </c:pt>
                <c:pt idx="96">
                  <c:v>24.5</c:v>
                </c:pt>
                <c:pt idx="97">
                  <c:v>24.5</c:v>
                </c:pt>
                <c:pt idx="98">
                  <c:v>24.5</c:v>
                </c:pt>
                <c:pt idx="99">
                  <c:v>24.5</c:v>
                </c:pt>
                <c:pt idx="100">
                  <c:v>24.5</c:v>
                </c:pt>
                <c:pt idx="101">
                  <c:v>24.5</c:v>
                </c:pt>
                <c:pt idx="102">
                  <c:v>24.5</c:v>
                </c:pt>
                <c:pt idx="103">
                  <c:v>24.5</c:v>
                </c:pt>
                <c:pt idx="104">
                  <c:v>24.5</c:v>
                </c:pt>
                <c:pt idx="105">
                  <c:v>24.5</c:v>
                </c:pt>
                <c:pt idx="106">
                  <c:v>24.5</c:v>
                </c:pt>
                <c:pt idx="107">
                  <c:v>24.5</c:v>
                </c:pt>
                <c:pt idx="108">
                  <c:v>24.5</c:v>
                </c:pt>
                <c:pt idx="109">
                  <c:v>24.5</c:v>
                </c:pt>
                <c:pt idx="110">
                  <c:v>24.5</c:v>
                </c:pt>
                <c:pt idx="111">
                  <c:v>24.5</c:v>
                </c:pt>
                <c:pt idx="112">
                  <c:v>24.5</c:v>
                </c:pt>
                <c:pt idx="113">
                  <c:v>24.5</c:v>
                </c:pt>
                <c:pt idx="114">
                  <c:v>24.5</c:v>
                </c:pt>
                <c:pt idx="115">
                  <c:v>24.5</c:v>
                </c:pt>
                <c:pt idx="116">
                  <c:v>24.5</c:v>
                </c:pt>
                <c:pt idx="117">
                  <c:v>24.5</c:v>
                </c:pt>
                <c:pt idx="118">
                  <c:v>24.5</c:v>
                </c:pt>
                <c:pt idx="119">
                  <c:v>24.5</c:v>
                </c:pt>
                <c:pt idx="120">
                  <c:v>24.5</c:v>
                </c:pt>
                <c:pt idx="121">
                  <c:v>24.5</c:v>
                </c:pt>
                <c:pt idx="122">
                  <c:v>27</c:v>
                </c:pt>
                <c:pt idx="123">
                  <c:v>27</c:v>
                </c:pt>
                <c:pt idx="124">
                  <c:v>27</c:v>
                </c:pt>
                <c:pt idx="125">
                  <c:v>27</c:v>
                </c:pt>
                <c:pt idx="126">
                  <c:v>27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27</c:v>
                </c:pt>
                <c:pt idx="131">
                  <c:v>27</c:v>
                </c:pt>
                <c:pt idx="132">
                  <c:v>27</c:v>
                </c:pt>
                <c:pt idx="133">
                  <c:v>27</c:v>
                </c:pt>
                <c:pt idx="134">
                  <c:v>27</c:v>
                </c:pt>
                <c:pt idx="135">
                  <c:v>27</c:v>
                </c:pt>
                <c:pt idx="136">
                  <c:v>27</c:v>
                </c:pt>
                <c:pt idx="137">
                  <c:v>27</c:v>
                </c:pt>
                <c:pt idx="138">
                  <c:v>27</c:v>
                </c:pt>
                <c:pt idx="139">
                  <c:v>27</c:v>
                </c:pt>
                <c:pt idx="140">
                  <c:v>27</c:v>
                </c:pt>
                <c:pt idx="141">
                  <c:v>27</c:v>
                </c:pt>
                <c:pt idx="142">
                  <c:v>27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27</c:v>
                </c:pt>
                <c:pt idx="147">
                  <c:v>27</c:v>
                </c:pt>
                <c:pt idx="148">
                  <c:v>27</c:v>
                </c:pt>
                <c:pt idx="149">
                  <c:v>27</c:v>
                </c:pt>
                <c:pt idx="150">
                  <c:v>27</c:v>
                </c:pt>
                <c:pt idx="151">
                  <c:v>27</c:v>
                </c:pt>
                <c:pt idx="152">
                  <c:v>27</c:v>
                </c:pt>
                <c:pt idx="153">
                  <c:v>27</c:v>
                </c:pt>
                <c:pt idx="154">
                  <c:v>27</c:v>
                </c:pt>
                <c:pt idx="155">
                  <c:v>31</c:v>
                </c:pt>
                <c:pt idx="156">
                  <c:v>31</c:v>
                </c:pt>
                <c:pt idx="157">
                  <c:v>31</c:v>
                </c:pt>
                <c:pt idx="158">
                  <c:v>33</c:v>
                </c:pt>
                <c:pt idx="159">
                  <c:v>33</c:v>
                </c:pt>
                <c:pt idx="160">
                  <c:v>33</c:v>
                </c:pt>
                <c:pt idx="161">
                  <c:v>33</c:v>
                </c:pt>
                <c:pt idx="162">
                  <c:v>33</c:v>
                </c:pt>
                <c:pt idx="163">
                  <c:v>33</c:v>
                </c:pt>
                <c:pt idx="164">
                  <c:v>33</c:v>
                </c:pt>
                <c:pt idx="165">
                  <c:v>33</c:v>
                </c:pt>
                <c:pt idx="166">
                  <c:v>33</c:v>
                </c:pt>
                <c:pt idx="167">
                  <c:v>33</c:v>
                </c:pt>
                <c:pt idx="168">
                  <c:v>33</c:v>
                </c:pt>
                <c:pt idx="169">
                  <c:v>33</c:v>
                </c:pt>
                <c:pt idx="170">
                  <c:v>33</c:v>
                </c:pt>
                <c:pt idx="171">
                  <c:v>33</c:v>
                </c:pt>
                <c:pt idx="172">
                  <c:v>33</c:v>
                </c:pt>
                <c:pt idx="173">
                  <c:v>33</c:v>
                </c:pt>
                <c:pt idx="174">
                  <c:v>33</c:v>
                </c:pt>
                <c:pt idx="175">
                  <c:v>33</c:v>
                </c:pt>
                <c:pt idx="176">
                  <c:v>33</c:v>
                </c:pt>
                <c:pt idx="177">
                  <c:v>33</c:v>
                </c:pt>
                <c:pt idx="178">
                  <c:v>33</c:v>
                </c:pt>
                <c:pt idx="179">
                  <c:v>33</c:v>
                </c:pt>
                <c:pt idx="180">
                  <c:v>33</c:v>
                </c:pt>
                <c:pt idx="181">
                  <c:v>33</c:v>
                </c:pt>
                <c:pt idx="182">
                  <c:v>33</c:v>
                </c:pt>
                <c:pt idx="183">
                  <c:v>33</c:v>
                </c:pt>
                <c:pt idx="184">
                  <c:v>33</c:v>
                </c:pt>
                <c:pt idx="185">
                  <c:v>33</c:v>
                </c:pt>
                <c:pt idx="186">
                  <c:v>33</c:v>
                </c:pt>
                <c:pt idx="187">
                  <c:v>33</c:v>
                </c:pt>
                <c:pt idx="188">
                  <c:v>33</c:v>
                </c:pt>
                <c:pt idx="189">
                  <c:v>33</c:v>
                </c:pt>
                <c:pt idx="190">
                  <c:v>33</c:v>
                </c:pt>
                <c:pt idx="191">
                  <c:v>33</c:v>
                </c:pt>
                <c:pt idx="192">
                  <c:v>33</c:v>
                </c:pt>
                <c:pt idx="193">
                  <c:v>35</c:v>
                </c:pt>
                <c:pt idx="194">
                  <c:v>35</c:v>
                </c:pt>
              </c:numCache>
            </c:numRef>
          </c:val>
          <c:smooth val="0"/>
        </c:ser>
        <c:ser>
          <c:idx val="4"/>
          <c:order val="4"/>
          <c:tx>
            <c:v>Prototyping</c:v>
          </c:tx>
          <c:marker>
            <c:symbol val="none"/>
          </c:marker>
          <c:cat>
            <c:numRef>
              <c:f>Blad1!$A$3:$A$197</c:f>
              <c:numCache>
                <c:formatCode>m/d/yyyy</c:formatCode>
                <c:ptCount val="195"/>
                <c:pt idx="0">
                  <c:v>41808</c:v>
                </c:pt>
                <c:pt idx="1">
                  <c:v>41817</c:v>
                </c:pt>
                <c:pt idx="2">
                  <c:v>41818</c:v>
                </c:pt>
                <c:pt idx="3">
                  <c:v>41819</c:v>
                </c:pt>
                <c:pt idx="4">
                  <c:v>41820</c:v>
                </c:pt>
                <c:pt idx="5">
                  <c:v>41823</c:v>
                </c:pt>
                <c:pt idx="6">
                  <c:v>41824</c:v>
                </c:pt>
                <c:pt idx="7">
                  <c:v>41840</c:v>
                </c:pt>
                <c:pt idx="8">
                  <c:v>41869</c:v>
                </c:pt>
                <c:pt idx="9">
                  <c:v>41869</c:v>
                </c:pt>
                <c:pt idx="10">
                  <c:v>41871</c:v>
                </c:pt>
                <c:pt idx="11">
                  <c:v>41873</c:v>
                </c:pt>
                <c:pt idx="12">
                  <c:v>41873</c:v>
                </c:pt>
                <c:pt idx="13">
                  <c:v>41873</c:v>
                </c:pt>
                <c:pt idx="14">
                  <c:v>41873</c:v>
                </c:pt>
                <c:pt idx="15">
                  <c:v>41875</c:v>
                </c:pt>
                <c:pt idx="16">
                  <c:v>41877</c:v>
                </c:pt>
                <c:pt idx="17">
                  <c:v>41877</c:v>
                </c:pt>
                <c:pt idx="18">
                  <c:v>41883</c:v>
                </c:pt>
                <c:pt idx="19">
                  <c:v>41884</c:v>
                </c:pt>
                <c:pt idx="20">
                  <c:v>41884</c:v>
                </c:pt>
                <c:pt idx="21">
                  <c:v>41884</c:v>
                </c:pt>
                <c:pt idx="22">
                  <c:v>41884</c:v>
                </c:pt>
                <c:pt idx="23">
                  <c:v>41884</c:v>
                </c:pt>
                <c:pt idx="24">
                  <c:v>41885</c:v>
                </c:pt>
                <c:pt idx="25">
                  <c:v>41885</c:v>
                </c:pt>
                <c:pt idx="26">
                  <c:v>41886</c:v>
                </c:pt>
                <c:pt idx="27">
                  <c:v>41886</c:v>
                </c:pt>
                <c:pt idx="28">
                  <c:v>41887</c:v>
                </c:pt>
                <c:pt idx="29">
                  <c:v>41889</c:v>
                </c:pt>
                <c:pt idx="30">
                  <c:v>41891</c:v>
                </c:pt>
                <c:pt idx="31">
                  <c:v>41891</c:v>
                </c:pt>
                <c:pt idx="32">
                  <c:v>41891</c:v>
                </c:pt>
                <c:pt idx="33">
                  <c:v>41891</c:v>
                </c:pt>
                <c:pt idx="34">
                  <c:v>41891</c:v>
                </c:pt>
                <c:pt idx="35">
                  <c:v>41891</c:v>
                </c:pt>
                <c:pt idx="36">
                  <c:v>41892</c:v>
                </c:pt>
                <c:pt idx="37">
                  <c:v>41892</c:v>
                </c:pt>
                <c:pt idx="38">
                  <c:v>41892</c:v>
                </c:pt>
                <c:pt idx="39">
                  <c:v>41892</c:v>
                </c:pt>
                <c:pt idx="40">
                  <c:v>41892</c:v>
                </c:pt>
                <c:pt idx="41">
                  <c:v>41893</c:v>
                </c:pt>
                <c:pt idx="42">
                  <c:v>41893</c:v>
                </c:pt>
                <c:pt idx="43">
                  <c:v>41893</c:v>
                </c:pt>
                <c:pt idx="44">
                  <c:v>41893</c:v>
                </c:pt>
                <c:pt idx="45">
                  <c:v>41894</c:v>
                </c:pt>
                <c:pt idx="46">
                  <c:v>41894</c:v>
                </c:pt>
                <c:pt idx="47">
                  <c:v>41894</c:v>
                </c:pt>
                <c:pt idx="48">
                  <c:v>41895</c:v>
                </c:pt>
                <c:pt idx="49">
                  <c:v>41895</c:v>
                </c:pt>
                <c:pt idx="50">
                  <c:v>41896</c:v>
                </c:pt>
                <c:pt idx="51">
                  <c:v>41897</c:v>
                </c:pt>
                <c:pt idx="52">
                  <c:v>41897</c:v>
                </c:pt>
                <c:pt idx="53">
                  <c:v>41898</c:v>
                </c:pt>
                <c:pt idx="54">
                  <c:v>41898</c:v>
                </c:pt>
                <c:pt idx="55">
                  <c:v>41898</c:v>
                </c:pt>
                <c:pt idx="56">
                  <c:v>41898</c:v>
                </c:pt>
                <c:pt idx="57">
                  <c:v>41899</c:v>
                </c:pt>
                <c:pt idx="58">
                  <c:v>41899</c:v>
                </c:pt>
                <c:pt idx="59">
                  <c:v>41899</c:v>
                </c:pt>
                <c:pt idx="60">
                  <c:v>41900</c:v>
                </c:pt>
                <c:pt idx="61">
                  <c:v>41900</c:v>
                </c:pt>
                <c:pt idx="62">
                  <c:v>41900</c:v>
                </c:pt>
                <c:pt idx="63">
                  <c:v>41900</c:v>
                </c:pt>
                <c:pt idx="64">
                  <c:v>41900</c:v>
                </c:pt>
                <c:pt idx="65">
                  <c:v>41901</c:v>
                </c:pt>
                <c:pt idx="66">
                  <c:v>41901</c:v>
                </c:pt>
                <c:pt idx="67">
                  <c:v>41901</c:v>
                </c:pt>
                <c:pt idx="68">
                  <c:v>41902</c:v>
                </c:pt>
                <c:pt idx="69">
                  <c:v>41902</c:v>
                </c:pt>
                <c:pt idx="70">
                  <c:v>41904</c:v>
                </c:pt>
                <c:pt idx="71">
                  <c:v>41904</c:v>
                </c:pt>
                <c:pt idx="72">
                  <c:v>41904</c:v>
                </c:pt>
                <c:pt idx="73">
                  <c:v>41904</c:v>
                </c:pt>
                <c:pt idx="74">
                  <c:v>41904</c:v>
                </c:pt>
                <c:pt idx="75">
                  <c:v>41904</c:v>
                </c:pt>
                <c:pt idx="76">
                  <c:v>41904</c:v>
                </c:pt>
                <c:pt idx="77">
                  <c:v>41904</c:v>
                </c:pt>
                <c:pt idx="78">
                  <c:v>41905</c:v>
                </c:pt>
                <c:pt idx="79">
                  <c:v>41905</c:v>
                </c:pt>
                <c:pt idx="80">
                  <c:v>41906</c:v>
                </c:pt>
                <c:pt idx="81">
                  <c:v>41907</c:v>
                </c:pt>
                <c:pt idx="82">
                  <c:v>41907</c:v>
                </c:pt>
                <c:pt idx="83">
                  <c:v>41908</c:v>
                </c:pt>
                <c:pt idx="84">
                  <c:v>41908</c:v>
                </c:pt>
                <c:pt idx="85">
                  <c:v>41908</c:v>
                </c:pt>
                <c:pt idx="86">
                  <c:v>41909</c:v>
                </c:pt>
                <c:pt idx="87">
                  <c:v>41911</c:v>
                </c:pt>
                <c:pt idx="88">
                  <c:v>41912</c:v>
                </c:pt>
                <c:pt idx="89">
                  <c:v>41913</c:v>
                </c:pt>
                <c:pt idx="90">
                  <c:v>41914</c:v>
                </c:pt>
                <c:pt idx="91">
                  <c:v>41914</c:v>
                </c:pt>
                <c:pt idx="92">
                  <c:v>41914</c:v>
                </c:pt>
                <c:pt idx="93">
                  <c:v>41915</c:v>
                </c:pt>
                <c:pt idx="94">
                  <c:v>41916</c:v>
                </c:pt>
                <c:pt idx="95">
                  <c:v>41916</c:v>
                </c:pt>
                <c:pt idx="96">
                  <c:v>41917</c:v>
                </c:pt>
                <c:pt idx="97">
                  <c:v>41918</c:v>
                </c:pt>
                <c:pt idx="98">
                  <c:v>41918</c:v>
                </c:pt>
                <c:pt idx="99">
                  <c:v>41919</c:v>
                </c:pt>
                <c:pt idx="100">
                  <c:v>41919</c:v>
                </c:pt>
                <c:pt idx="101">
                  <c:v>41919</c:v>
                </c:pt>
                <c:pt idx="102">
                  <c:v>41919</c:v>
                </c:pt>
                <c:pt idx="103">
                  <c:v>41920</c:v>
                </c:pt>
                <c:pt idx="104">
                  <c:v>41920</c:v>
                </c:pt>
                <c:pt idx="105">
                  <c:v>41921</c:v>
                </c:pt>
                <c:pt idx="106">
                  <c:v>41921</c:v>
                </c:pt>
                <c:pt idx="107">
                  <c:v>41921</c:v>
                </c:pt>
                <c:pt idx="108">
                  <c:v>41922</c:v>
                </c:pt>
                <c:pt idx="109">
                  <c:v>41922</c:v>
                </c:pt>
                <c:pt idx="110">
                  <c:v>41923</c:v>
                </c:pt>
                <c:pt idx="111">
                  <c:v>41924</c:v>
                </c:pt>
                <c:pt idx="112">
                  <c:v>41924</c:v>
                </c:pt>
                <c:pt idx="113">
                  <c:v>41924</c:v>
                </c:pt>
                <c:pt idx="114">
                  <c:v>41925</c:v>
                </c:pt>
                <c:pt idx="115">
                  <c:v>41925</c:v>
                </c:pt>
                <c:pt idx="116">
                  <c:v>41925</c:v>
                </c:pt>
                <c:pt idx="117">
                  <c:v>41925</c:v>
                </c:pt>
                <c:pt idx="118">
                  <c:v>41926</c:v>
                </c:pt>
                <c:pt idx="119">
                  <c:v>41927</c:v>
                </c:pt>
                <c:pt idx="120">
                  <c:v>41928</c:v>
                </c:pt>
                <c:pt idx="121">
                  <c:v>41928</c:v>
                </c:pt>
                <c:pt idx="122">
                  <c:v>41928</c:v>
                </c:pt>
                <c:pt idx="123">
                  <c:v>41929</c:v>
                </c:pt>
                <c:pt idx="124">
                  <c:v>41932</c:v>
                </c:pt>
                <c:pt idx="125">
                  <c:v>41933</c:v>
                </c:pt>
                <c:pt idx="126">
                  <c:v>41934</c:v>
                </c:pt>
                <c:pt idx="127">
                  <c:v>41935</c:v>
                </c:pt>
                <c:pt idx="128">
                  <c:v>41935</c:v>
                </c:pt>
                <c:pt idx="129">
                  <c:v>41936</c:v>
                </c:pt>
                <c:pt idx="130">
                  <c:v>41938</c:v>
                </c:pt>
                <c:pt idx="131">
                  <c:v>41945</c:v>
                </c:pt>
                <c:pt idx="132">
                  <c:v>41947</c:v>
                </c:pt>
                <c:pt idx="133">
                  <c:v>41948</c:v>
                </c:pt>
                <c:pt idx="134">
                  <c:v>41949</c:v>
                </c:pt>
                <c:pt idx="135">
                  <c:v>41950</c:v>
                </c:pt>
                <c:pt idx="136">
                  <c:v>41953</c:v>
                </c:pt>
                <c:pt idx="137">
                  <c:v>41954</c:v>
                </c:pt>
                <c:pt idx="138">
                  <c:v>41954</c:v>
                </c:pt>
                <c:pt idx="139">
                  <c:v>41954</c:v>
                </c:pt>
                <c:pt idx="140">
                  <c:v>41957</c:v>
                </c:pt>
                <c:pt idx="141">
                  <c:v>41957</c:v>
                </c:pt>
                <c:pt idx="142">
                  <c:v>41959</c:v>
                </c:pt>
                <c:pt idx="143">
                  <c:v>41961</c:v>
                </c:pt>
                <c:pt idx="144">
                  <c:v>41961</c:v>
                </c:pt>
                <c:pt idx="145">
                  <c:v>41962</c:v>
                </c:pt>
                <c:pt idx="146">
                  <c:v>41963</c:v>
                </c:pt>
                <c:pt idx="147">
                  <c:v>41963</c:v>
                </c:pt>
                <c:pt idx="148">
                  <c:v>41964</c:v>
                </c:pt>
                <c:pt idx="149">
                  <c:v>41967</c:v>
                </c:pt>
                <c:pt idx="150">
                  <c:v>41968</c:v>
                </c:pt>
                <c:pt idx="151">
                  <c:v>41969</c:v>
                </c:pt>
                <c:pt idx="152">
                  <c:v>41970</c:v>
                </c:pt>
                <c:pt idx="153">
                  <c:v>41971</c:v>
                </c:pt>
                <c:pt idx="154">
                  <c:v>41972</c:v>
                </c:pt>
                <c:pt idx="155">
                  <c:v>41973</c:v>
                </c:pt>
                <c:pt idx="156">
                  <c:v>41973</c:v>
                </c:pt>
                <c:pt idx="157">
                  <c:v>41974</c:v>
                </c:pt>
                <c:pt idx="158">
                  <c:v>41974</c:v>
                </c:pt>
                <c:pt idx="159">
                  <c:v>41975</c:v>
                </c:pt>
                <c:pt idx="160">
                  <c:v>41975</c:v>
                </c:pt>
                <c:pt idx="161">
                  <c:v>41975</c:v>
                </c:pt>
                <c:pt idx="162">
                  <c:v>41976</c:v>
                </c:pt>
                <c:pt idx="163">
                  <c:v>41976</c:v>
                </c:pt>
                <c:pt idx="164">
                  <c:v>41976</c:v>
                </c:pt>
                <c:pt idx="165">
                  <c:v>41976</c:v>
                </c:pt>
                <c:pt idx="166">
                  <c:v>41977</c:v>
                </c:pt>
                <c:pt idx="167">
                  <c:v>41977</c:v>
                </c:pt>
                <c:pt idx="168">
                  <c:v>41977</c:v>
                </c:pt>
                <c:pt idx="169">
                  <c:v>41980</c:v>
                </c:pt>
                <c:pt idx="170">
                  <c:v>41981</c:v>
                </c:pt>
                <c:pt idx="171">
                  <c:v>41982</c:v>
                </c:pt>
                <c:pt idx="172">
                  <c:v>41983</c:v>
                </c:pt>
                <c:pt idx="173">
                  <c:v>41983</c:v>
                </c:pt>
                <c:pt idx="174">
                  <c:v>41984</c:v>
                </c:pt>
                <c:pt idx="175">
                  <c:v>41984</c:v>
                </c:pt>
                <c:pt idx="176">
                  <c:v>41984</c:v>
                </c:pt>
                <c:pt idx="177">
                  <c:v>41985</c:v>
                </c:pt>
                <c:pt idx="178">
                  <c:v>41985</c:v>
                </c:pt>
                <c:pt idx="179">
                  <c:v>41987</c:v>
                </c:pt>
                <c:pt idx="180">
                  <c:v>41987</c:v>
                </c:pt>
                <c:pt idx="181">
                  <c:v>41987</c:v>
                </c:pt>
                <c:pt idx="182">
                  <c:v>41987</c:v>
                </c:pt>
                <c:pt idx="183">
                  <c:v>41987</c:v>
                </c:pt>
                <c:pt idx="184">
                  <c:v>41988</c:v>
                </c:pt>
                <c:pt idx="185">
                  <c:v>41988</c:v>
                </c:pt>
                <c:pt idx="186">
                  <c:v>41988</c:v>
                </c:pt>
                <c:pt idx="187">
                  <c:v>41988</c:v>
                </c:pt>
                <c:pt idx="188">
                  <c:v>41989</c:v>
                </c:pt>
                <c:pt idx="189">
                  <c:v>41989</c:v>
                </c:pt>
                <c:pt idx="190">
                  <c:v>41989</c:v>
                </c:pt>
                <c:pt idx="191">
                  <c:v>41992</c:v>
                </c:pt>
                <c:pt idx="192">
                  <c:v>42000</c:v>
                </c:pt>
                <c:pt idx="193">
                  <c:v>42000</c:v>
                </c:pt>
                <c:pt idx="194">
                  <c:v>42001</c:v>
                </c:pt>
              </c:numCache>
            </c:numRef>
          </c:cat>
          <c:val>
            <c:numRef>
              <c:f>Blad1!$F$3:$F$197</c:f>
              <c:numCache>
                <c:formatCode>General</c:formatCode>
                <c:ptCount val="1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10.5</c:v>
                </c:pt>
                <c:pt idx="14">
                  <c:v>13.5</c:v>
                </c:pt>
                <c:pt idx="15">
                  <c:v>17.5</c:v>
                </c:pt>
                <c:pt idx="16">
                  <c:v>17.5</c:v>
                </c:pt>
                <c:pt idx="17">
                  <c:v>17.5</c:v>
                </c:pt>
                <c:pt idx="18">
                  <c:v>17.5</c:v>
                </c:pt>
                <c:pt idx="19">
                  <c:v>17.5</c:v>
                </c:pt>
                <c:pt idx="20">
                  <c:v>17.5</c:v>
                </c:pt>
                <c:pt idx="21">
                  <c:v>17.5</c:v>
                </c:pt>
                <c:pt idx="22">
                  <c:v>17.5</c:v>
                </c:pt>
                <c:pt idx="23">
                  <c:v>17.5</c:v>
                </c:pt>
                <c:pt idx="24">
                  <c:v>17.5</c:v>
                </c:pt>
                <c:pt idx="25">
                  <c:v>17.5</c:v>
                </c:pt>
                <c:pt idx="26">
                  <c:v>17.5</c:v>
                </c:pt>
                <c:pt idx="27">
                  <c:v>17.5</c:v>
                </c:pt>
                <c:pt idx="28">
                  <c:v>17.5</c:v>
                </c:pt>
                <c:pt idx="29">
                  <c:v>17.5</c:v>
                </c:pt>
                <c:pt idx="30">
                  <c:v>17.5</c:v>
                </c:pt>
                <c:pt idx="31">
                  <c:v>17.5</c:v>
                </c:pt>
                <c:pt idx="32">
                  <c:v>17.5</c:v>
                </c:pt>
                <c:pt idx="33">
                  <c:v>17.5</c:v>
                </c:pt>
                <c:pt idx="34">
                  <c:v>17.5</c:v>
                </c:pt>
                <c:pt idx="35">
                  <c:v>17.5</c:v>
                </c:pt>
                <c:pt idx="36">
                  <c:v>17.5</c:v>
                </c:pt>
                <c:pt idx="37">
                  <c:v>17.5</c:v>
                </c:pt>
                <c:pt idx="38">
                  <c:v>17.5</c:v>
                </c:pt>
                <c:pt idx="39">
                  <c:v>17.5</c:v>
                </c:pt>
                <c:pt idx="40">
                  <c:v>17.5</c:v>
                </c:pt>
                <c:pt idx="41">
                  <c:v>17.5</c:v>
                </c:pt>
                <c:pt idx="42">
                  <c:v>17.5</c:v>
                </c:pt>
                <c:pt idx="43">
                  <c:v>17.5</c:v>
                </c:pt>
                <c:pt idx="44">
                  <c:v>17.5</c:v>
                </c:pt>
                <c:pt idx="45">
                  <c:v>17.5</c:v>
                </c:pt>
                <c:pt idx="46">
                  <c:v>17.5</c:v>
                </c:pt>
                <c:pt idx="47">
                  <c:v>17.5</c:v>
                </c:pt>
                <c:pt idx="48">
                  <c:v>17.5</c:v>
                </c:pt>
                <c:pt idx="49">
                  <c:v>17.5</c:v>
                </c:pt>
                <c:pt idx="50">
                  <c:v>17.5</c:v>
                </c:pt>
                <c:pt idx="51">
                  <c:v>17.5</c:v>
                </c:pt>
                <c:pt idx="52">
                  <c:v>17.5</c:v>
                </c:pt>
                <c:pt idx="53">
                  <c:v>17.5</c:v>
                </c:pt>
                <c:pt idx="54">
                  <c:v>17.5</c:v>
                </c:pt>
                <c:pt idx="55">
                  <c:v>17.5</c:v>
                </c:pt>
                <c:pt idx="56">
                  <c:v>21.5</c:v>
                </c:pt>
                <c:pt idx="57">
                  <c:v>23</c:v>
                </c:pt>
                <c:pt idx="58">
                  <c:v>23</c:v>
                </c:pt>
                <c:pt idx="59">
                  <c:v>23</c:v>
                </c:pt>
                <c:pt idx="60">
                  <c:v>23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24.5</c:v>
                </c:pt>
                <c:pt idx="68">
                  <c:v>27</c:v>
                </c:pt>
                <c:pt idx="69">
                  <c:v>27</c:v>
                </c:pt>
                <c:pt idx="70">
                  <c:v>28.5</c:v>
                </c:pt>
                <c:pt idx="71">
                  <c:v>28.5</c:v>
                </c:pt>
                <c:pt idx="72">
                  <c:v>28.5</c:v>
                </c:pt>
                <c:pt idx="73">
                  <c:v>28.5</c:v>
                </c:pt>
                <c:pt idx="74">
                  <c:v>28.5</c:v>
                </c:pt>
                <c:pt idx="75">
                  <c:v>28.5</c:v>
                </c:pt>
                <c:pt idx="76">
                  <c:v>30.5</c:v>
                </c:pt>
                <c:pt idx="77">
                  <c:v>31.5</c:v>
                </c:pt>
                <c:pt idx="78">
                  <c:v>31.5</c:v>
                </c:pt>
                <c:pt idx="79">
                  <c:v>31.5</c:v>
                </c:pt>
                <c:pt idx="80">
                  <c:v>31.5</c:v>
                </c:pt>
                <c:pt idx="81">
                  <c:v>32.5</c:v>
                </c:pt>
                <c:pt idx="82">
                  <c:v>32.5</c:v>
                </c:pt>
                <c:pt idx="83">
                  <c:v>33.5</c:v>
                </c:pt>
                <c:pt idx="84">
                  <c:v>34.5</c:v>
                </c:pt>
                <c:pt idx="85">
                  <c:v>36.5</c:v>
                </c:pt>
                <c:pt idx="86">
                  <c:v>36.5</c:v>
                </c:pt>
                <c:pt idx="87">
                  <c:v>36.5</c:v>
                </c:pt>
                <c:pt idx="88">
                  <c:v>36.5</c:v>
                </c:pt>
                <c:pt idx="89">
                  <c:v>36.5</c:v>
                </c:pt>
                <c:pt idx="90">
                  <c:v>36.5</c:v>
                </c:pt>
                <c:pt idx="91">
                  <c:v>36.5</c:v>
                </c:pt>
                <c:pt idx="92">
                  <c:v>39.5</c:v>
                </c:pt>
                <c:pt idx="93">
                  <c:v>39.5</c:v>
                </c:pt>
                <c:pt idx="94">
                  <c:v>44</c:v>
                </c:pt>
                <c:pt idx="95">
                  <c:v>44</c:v>
                </c:pt>
                <c:pt idx="96">
                  <c:v>44</c:v>
                </c:pt>
                <c:pt idx="97">
                  <c:v>44</c:v>
                </c:pt>
                <c:pt idx="98">
                  <c:v>44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46</c:v>
                </c:pt>
                <c:pt idx="104">
                  <c:v>46</c:v>
                </c:pt>
                <c:pt idx="105">
                  <c:v>46</c:v>
                </c:pt>
                <c:pt idx="106">
                  <c:v>46</c:v>
                </c:pt>
                <c:pt idx="107">
                  <c:v>46</c:v>
                </c:pt>
                <c:pt idx="108">
                  <c:v>46</c:v>
                </c:pt>
                <c:pt idx="109">
                  <c:v>46</c:v>
                </c:pt>
                <c:pt idx="110">
                  <c:v>46</c:v>
                </c:pt>
                <c:pt idx="111">
                  <c:v>46</c:v>
                </c:pt>
                <c:pt idx="112">
                  <c:v>46</c:v>
                </c:pt>
                <c:pt idx="113">
                  <c:v>51</c:v>
                </c:pt>
                <c:pt idx="114">
                  <c:v>52</c:v>
                </c:pt>
                <c:pt idx="115">
                  <c:v>52</c:v>
                </c:pt>
                <c:pt idx="116">
                  <c:v>56</c:v>
                </c:pt>
                <c:pt idx="117">
                  <c:v>57</c:v>
                </c:pt>
                <c:pt idx="118">
                  <c:v>57</c:v>
                </c:pt>
                <c:pt idx="119">
                  <c:v>58</c:v>
                </c:pt>
                <c:pt idx="120">
                  <c:v>63</c:v>
                </c:pt>
                <c:pt idx="121">
                  <c:v>68</c:v>
                </c:pt>
                <c:pt idx="122">
                  <c:v>68</c:v>
                </c:pt>
                <c:pt idx="123">
                  <c:v>68</c:v>
                </c:pt>
                <c:pt idx="124">
                  <c:v>68</c:v>
                </c:pt>
                <c:pt idx="125">
                  <c:v>72</c:v>
                </c:pt>
                <c:pt idx="126">
                  <c:v>76</c:v>
                </c:pt>
                <c:pt idx="127">
                  <c:v>76</c:v>
                </c:pt>
                <c:pt idx="128">
                  <c:v>77</c:v>
                </c:pt>
                <c:pt idx="129">
                  <c:v>77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86</c:v>
                </c:pt>
                <c:pt idx="134">
                  <c:v>86</c:v>
                </c:pt>
                <c:pt idx="135">
                  <c:v>86</c:v>
                </c:pt>
                <c:pt idx="136">
                  <c:v>88</c:v>
                </c:pt>
                <c:pt idx="137">
                  <c:v>89</c:v>
                </c:pt>
                <c:pt idx="138">
                  <c:v>89.5</c:v>
                </c:pt>
                <c:pt idx="139">
                  <c:v>89.5</c:v>
                </c:pt>
                <c:pt idx="140">
                  <c:v>89.5</c:v>
                </c:pt>
                <c:pt idx="141">
                  <c:v>89.5</c:v>
                </c:pt>
                <c:pt idx="142">
                  <c:v>89.5</c:v>
                </c:pt>
                <c:pt idx="143">
                  <c:v>92</c:v>
                </c:pt>
                <c:pt idx="144">
                  <c:v>92</c:v>
                </c:pt>
                <c:pt idx="145">
                  <c:v>97</c:v>
                </c:pt>
                <c:pt idx="146">
                  <c:v>97</c:v>
                </c:pt>
                <c:pt idx="147">
                  <c:v>101</c:v>
                </c:pt>
                <c:pt idx="148">
                  <c:v>102</c:v>
                </c:pt>
                <c:pt idx="149">
                  <c:v>102</c:v>
                </c:pt>
                <c:pt idx="150">
                  <c:v>105</c:v>
                </c:pt>
                <c:pt idx="151">
                  <c:v>105</c:v>
                </c:pt>
                <c:pt idx="152">
                  <c:v>109</c:v>
                </c:pt>
                <c:pt idx="153">
                  <c:v>113</c:v>
                </c:pt>
                <c:pt idx="154">
                  <c:v>113</c:v>
                </c:pt>
                <c:pt idx="155">
                  <c:v>113</c:v>
                </c:pt>
                <c:pt idx="156">
                  <c:v>113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  <c:pt idx="160">
                  <c:v>117</c:v>
                </c:pt>
                <c:pt idx="161">
                  <c:v>119</c:v>
                </c:pt>
                <c:pt idx="162">
                  <c:v>119</c:v>
                </c:pt>
                <c:pt idx="163">
                  <c:v>119</c:v>
                </c:pt>
                <c:pt idx="164">
                  <c:v>119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120.5</c:v>
                </c:pt>
                <c:pt idx="169">
                  <c:v>122</c:v>
                </c:pt>
                <c:pt idx="170">
                  <c:v>128</c:v>
                </c:pt>
                <c:pt idx="171">
                  <c:v>128</c:v>
                </c:pt>
                <c:pt idx="172">
                  <c:v>130</c:v>
                </c:pt>
                <c:pt idx="173">
                  <c:v>134</c:v>
                </c:pt>
                <c:pt idx="174">
                  <c:v>140</c:v>
                </c:pt>
                <c:pt idx="175">
                  <c:v>143</c:v>
                </c:pt>
                <c:pt idx="176">
                  <c:v>145</c:v>
                </c:pt>
                <c:pt idx="177">
                  <c:v>145</c:v>
                </c:pt>
                <c:pt idx="178">
                  <c:v>145</c:v>
                </c:pt>
                <c:pt idx="179">
                  <c:v>150</c:v>
                </c:pt>
                <c:pt idx="180">
                  <c:v>152</c:v>
                </c:pt>
                <c:pt idx="181">
                  <c:v>153</c:v>
                </c:pt>
                <c:pt idx="182">
                  <c:v>156</c:v>
                </c:pt>
                <c:pt idx="183">
                  <c:v>158</c:v>
                </c:pt>
                <c:pt idx="184">
                  <c:v>161</c:v>
                </c:pt>
                <c:pt idx="185">
                  <c:v>164</c:v>
                </c:pt>
                <c:pt idx="186">
                  <c:v>166</c:v>
                </c:pt>
                <c:pt idx="187">
                  <c:v>166</c:v>
                </c:pt>
                <c:pt idx="188">
                  <c:v>168</c:v>
                </c:pt>
                <c:pt idx="189">
                  <c:v>168</c:v>
                </c:pt>
                <c:pt idx="190">
                  <c:v>168</c:v>
                </c:pt>
                <c:pt idx="191">
                  <c:v>168</c:v>
                </c:pt>
                <c:pt idx="192">
                  <c:v>168</c:v>
                </c:pt>
                <c:pt idx="193">
                  <c:v>168</c:v>
                </c:pt>
                <c:pt idx="194">
                  <c:v>168</c:v>
                </c:pt>
              </c:numCache>
            </c:numRef>
          </c:val>
          <c:smooth val="0"/>
        </c:ser>
        <c:ser>
          <c:idx val="5"/>
          <c:order val="5"/>
          <c:tx>
            <c:v>Planning</c:v>
          </c:tx>
          <c:marker>
            <c:symbol val="none"/>
          </c:marker>
          <c:cat>
            <c:numRef>
              <c:f>Blad1!$A$3:$A$197</c:f>
              <c:numCache>
                <c:formatCode>m/d/yyyy</c:formatCode>
                <c:ptCount val="195"/>
                <c:pt idx="0">
                  <c:v>41808</c:v>
                </c:pt>
                <c:pt idx="1">
                  <c:v>41817</c:v>
                </c:pt>
                <c:pt idx="2">
                  <c:v>41818</c:v>
                </c:pt>
                <c:pt idx="3">
                  <c:v>41819</c:v>
                </c:pt>
                <c:pt idx="4">
                  <c:v>41820</c:v>
                </c:pt>
                <c:pt idx="5">
                  <c:v>41823</c:v>
                </c:pt>
                <c:pt idx="6">
                  <c:v>41824</c:v>
                </c:pt>
                <c:pt idx="7">
                  <c:v>41840</c:v>
                </c:pt>
                <c:pt idx="8">
                  <c:v>41869</c:v>
                </c:pt>
                <c:pt idx="9">
                  <c:v>41869</c:v>
                </c:pt>
                <c:pt idx="10">
                  <c:v>41871</c:v>
                </c:pt>
                <c:pt idx="11">
                  <c:v>41873</c:v>
                </c:pt>
                <c:pt idx="12">
                  <c:v>41873</c:v>
                </c:pt>
                <c:pt idx="13">
                  <c:v>41873</c:v>
                </c:pt>
                <c:pt idx="14">
                  <c:v>41873</c:v>
                </c:pt>
                <c:pt idx="15">
                  <c:v>41875</c:v>
                </c:pt>
                <c:pt idx="16">
                  <c:v>41877</c:v>
                </c:pt>
                <c:pt idx="17">
                  <c:v>41877</c:v>
                </c:pt>
                <c:pt idx="18">
                  <c:v>41883</c:v>
                </c:pt>
                <c:pt idx="19">
                  <c:v>41884</c:v>
                </c:pt>
                <c:pt idx="20">
                  <c:v>41884</c:v>
                </c:pt>
                <c:pt idx="21">
                  <c:v>41884</c:v>
                </c:pt>
                <c:pt idx="22">
                  <c:v>41884</c:v>
                </c:pt>
                <c:pt idx="23">
                  <c:v>41884</c:v>
                </c:pt>
                <c:pt idx="24">
                  <c:v>41885</c:v>
                </c:pt>
                <c:pt idx="25">
                  <c:v>41885</c:v>
                </c:pt>
                <c:pt idx="26">
                  <c:v>41886</c:v>
                </c:pt>
                <c:pt idx="27">
                  <c:v>41886</c:v>
                </c:pt>
                <c:pt idx="28">
                  <c:v>41887</c:v>
                </c:pt>
                <c:pt idx="29">
                  <c:v>41889</c:v>
                </c:pt>
                <c:pt idx="30">
                  <c:v>41891</c:v>
                </c:pt>
                <c:pt idx="31">
                  <c:v>41891</c:v>
                </c:pt>
                <c:pt idx="32">
                  <c:v>41891</c:v>
                </c:pt>
                <c:pt idx="33">
                  <c:v>41891</c:v>
                </c:pt>
                <c:pt idx="34">
                  <c:v>41891</c:v>
                </c:pt>
                <c:pt idx="35">
                  <c:v>41891</c:v>
                </c:pt>
                <c:pt idx="36">
                  <c:v>41892</c:v>
                </c:pt>
                <c:pt idx="37">
                  <c:v>41892</c:v>
                </c:pt>
                <c:pt idx="38">
                  <c:v>41892</c:v>
                </c:pt>
                <c:pt idx="39">
                  <c:v>41892</c:v>
                </c:pt>
                <c:pt idx="40">
                  <c:v>41892</c:v>
                </c:pt>
                <c:pt idx="41">
                  <c:v>41893</c:v>
                </c:pt>
                <c:pt idx="42">
                  <c:v>41893</c:v>
                </c:pt>
                <c:pt idx="43">
                  <c:v>41893</c:v>
                </c:pt>
                <c:pt idx="44">
                  <c:v>41893</c:v>
                </c:pt>
                <c:pt idx="45">
                  <c:v>41894</c:v>
                </c:pt>
                <c:pt idx="46">
                  <c:v>41894</c:v>
                </c:pt>
                <c:pt idx="47">
                  <c:v>41894</c:v>
                </c:pt>
                <c:pt idx="48">
                  <c:v>41895</c:v>
                </c:pt>
                <c:pt idx="49">
                  <c:v>41895</c:v>
                </c:pt>
                <c:pt idx="50">
                  <c:v>41896</c:v>
                </c:pt>
                <c:pt idx="51">
                  <c:v>41897</c:v>
                </c:pt>
                <c:pt idx="52">
                  <c:v>41897</c:v>
                </c:pt>
                <c:pt idx="53">
                  <c:v>41898</c:v>
                </c:pt>
                <c:pt idx="54">
                  <c:v>41898</c:v>
                </c:pt>
                <c:pt idx="55">
                  <c:v>41898</c:v>
                </c:pt>
                <c:pt idx="56">
                  <c:v>41898</c:v>
                </c:pt>
                <c:pt idx="57">
                  <c:v>41899</c:v>
                </c:pt>
                <c:pt idx="58">
                  <c:v>41899</c:v>
                </c:pt>
                <c:pt idx="59">
                  <c:v>41899</c:v>
                </c:pt>
                <c:pt idx="60">
                  <c:v>41900</c:v>
                </c:pt>
                <c:pt idx="61">
                  <c:v>41900</c:v>
                </c:pt>
                <c:pt idx="62">
                  <c:v>41900</c:v>
                </c:pt>
                <c:pt idx="63">
                  <c:v>41900</c:v>
                </c:pt>
                <c:pt idx="64">
                  <c:v>41900</c:v>
                </c:pt>
                <c:pt idx="65">
                  <c:v>41901</c:v>
                </c:pt>
                <c:pt idx="66">
                  <c:v>41901</c:v>
                </c:pt>
                <c:pt idx="67">
                  <c:v>41901</c:v>
                </c:pt>
                <c:pt idx="68">
                  <c:v>41902</c:v>
                </c:pt>
                <c:pt idx="69">
                  <c:v>41902</c:v>
                </c:pt>
                <c:pt idx="70">
                  <c:v>41904</c:v>
                </c:pt>
                <c:pt idx="71">
                  <c:v>41904</c:v>
                </c:pt>
                <c:pt idx="72">
                  <c:v>41904</c:v>
                </c:pt>
                <c:pt idx="73">
                  <c:v>41904</c:v>
                </c:pt>
                <c:pt idx="74">
                  <c:v>41904</c:v>
                </c:pt>
                <c:pt idx="75">
                  <c:v>41904</c:v>
                </c:pt>
                <c:pt idx="76">
                  <c:v>41904</c:v>
                </c:pt>
                <c:pt idx="77">
                  <c:v>41904</c:v>
                </c:pt>
                <c:pt idx="78">
                  <c:v>41905</c:v>
                </c:pt>
                <c:pt idx="79">
                  <c:v>41905</c:v>
                </c:pt>
                <c:pt idx="80">
                  <c:v>41906</c:v>
                </c:pt>
                <c:pt idx="81">
                  <c:v>41907</c:v>
                </c:pt>
                <c:pt idx="82">
                  <c:v>41907</c:v>
                </c:pt>
                <c:pt idx="83">
                  <c:v>41908</c:v>
                </c:pt>
                <c:pt idx="84">
                  <c:v>41908</c:v>
                </c:pt>
                <c:pt idx="85">
                  <c:v>41908</c:v>
                </c:pt>
                <c:pt idx="86">
                  <c:v>41909</c:v>
                </c:pt>
                <c:pt idx="87">
                  <c:v>41911</c:v>
                </c:pt>
                <c:pt idx="88">
                  <c:v>41912</c:v>
                </c:pt>
                <c:pt idx="89">
                  <c:v>41913</c:v>
                </c:pt>
                <c:pt idx="90">
                  <c:v>41914</c:v>
                </c:pt>
                <c:pt idx="91">
                  <c:v>41914</c:v>
                </c:pt>
                <c:pt idx="92">
                  <c:v>41914</c:v>
                </c:pt>
                <c:pt idx="93">
                  <c:v>41915</c:v>
                </c:pt>
                <c:pt idx="94">
                  <c:v>41916</c:v>
                </c:pt>
                <c:pt idx="95">
                  <c:v>41916</c:v>
                </c:pt>
                <c:pt idx="96">
                  <c:v>41917</c:v>
                </c:pt>
                <c:pt idx="97">
                  <c:v>41918</c:v>
                </c:pt>
                <c:pt idx="98">
                  <c:v>41918</c:v>
                </c:pt>
                <c:pt idx="99">
                  <c:v>41919</c:v>
                </c:pt>
                <c:pt idx="100">
                  <c:v>41919</c:v>
                </c:pt>
                <c:pt idx="101">
                  <c:v>41919</c:v>
                </c:pt>
                <c:pt idx="102">
                  <c:v>41919</c:v>
                </c:pt>
                <c:pt idx="103">
                  <c:v>41920</c:v>
                </c:pt>
                <c:pt idx="104">
                  <c:v>41920</c:v>
                </c:pt>
                <c:pt idx="105">
                  <c:v>41921</c:v>
                </c:pt>
                <c:pt idx="106">
                  <c:v>41921</c:v>
                </c:pt>
                <c:pt idx="107">
                  <c:v>41921</c:v>
                </c:pt>
                <c:pt idx="108">
                  <c:v>41922</c:v>
                </c:pt>
                <c:pt idx="109">
                  <c:v>41922</c:v>
                </c:pt>
                <c:pt idx="110">
                  <c:v>41923</c:v>
                </c:pt>
                <c:pt idx="111">
                  <c:v>41924</c:v>
                </c:pt>
                <c:pt idx="112">
                  <c:v>41924</c:v>
                </c:pt>
                <c:pt idx="113">
                  <c:v>41924</c:v>
                </c:pt>
                <c:pt idx="114">
                  <c:v>41925</c:v>
                </c:pt>
                <c:pt idx="115">
                  <c:v>41925</c:v>
                </c:pt>
                <c:pt idx="116">
                  <c:v>41925</c:v>
                </c:pt>
                <c:pt idx="117">
                  <c:v>41925</c:v>
                </c:pt>
                <c:pt idx="118">
                  <c:v>41926</c:v>
                </c:pt>
                <c:pt idx="119">
                  <c:v>41927</c:v>
                </c:pt>
                <c:pt idx="120">
                  <c:v>41928</c:v>
                </c:pt>
                <c:pt idx="121">
                  <c:v>41928</c:v>
                </c:pt>
                <c:pt idx="122">
                  <c:v>41928</c:v>
                </c:pt>
                <c:pt idx="123">
                  <c:v>41929</c:v>
                </c:pt>
                <c:pt idx="124">
                  <c:v>41932</c:v>
                </c:pt>
                <c:pt idx="125">
                  <c:v>41933</c:v>
                </c:pt>
                <c:pt idx="126">
                  <c:v>41934</c:v>
                </c:pt>
                <c:pt idx="127">
                  <c:v>41935</c:v>
                </c:pt>
                <c:pt idx="128">
                  <c:v>41935</c:v>
                </c:pt>
                <c:pt idx="129">
                  <c:v>41936</c:v>
                </c:pt>
                <c:pt idx="130">
                  <c:v>41938</c:v>
                </c:pt>
                <c:pt idx="131">
                  <c:v>41945</c:v>
                </c:pt>
                <c:pt idx="132">
                  <c:v>41947</c:v>
                </c:pt>
                <c:pt idx="133">
                  <c:v>41948</c:v>
                </c:pt>
                <c:pt idx="134">
                  <c:v>41949</c:v>
                </c:pt>
                <c:pt idx="135">
                  <c:v>41950</c:v>
                </c:pt>
                <c:pt idx="136">
                  <c:v>41953</c:v>
                </c:pt>
                <c:pt idx="137">
                  <c:v>41954</c:v>
                </c:pt>
                <c:pt idx="138">
                  <c:v>41954</c:v>
                </c:pt>
                <c:pt idx="139">
                  <c:v>41954</c:v>
                </c:pt>
                <c:pt idx="140">
                  <c:v>41957</c:v>
                </c:pt>
                <c:pt idx="141">
                  <c:v>41957</c:v>
                </c:pt>
                <c:pt idx="142">
                  <c:v>41959</c:v>
                </c:pt>
                <c:pt idx="143">
                  <c:v>41961</c:v>
                </c:pt>
                <c:pt idx="144">
                  <c:v>41961</c:v>
                </c:pt>
                <c:pt idx="145">
                  <c:v>41962</c:v>
                </c:pt>
                <c:pt idx="146">
                  <c:v>41963</c:v>
                </c:pt>
                <c:pt idx="147">
                  <c:v>41963</c:v>
                </c:pt>
                <c:pt idx="148">
                  <c:v>41964</c:v>
                </c:pt>
                <c:pt idx="149">
                  <c:v>41967</c:v>
                </c:pt>
                <c:pt idx="150">
                  <c:v>41968</c:v>
                </c:pt>
                <c:pt idx="151">
                  <c:v>41969</c:v>
                </c:pt>
                <c:pt idx="152">
                  <c:v>41970</c:v>
                </c:pt>
                <c:pt idx="153">
                  <c:v>41971</c:v>
                </c:pt>
                <c:pt idx="154">
                  <c:v>41972</c:v>
                </c:pt>
                <c:pt idx="155">
                  <c:v>41973</c:v>
                </c:pt>
                <c:pt idx="156">
                  <c:v>41973</c:v>
                </c:pt>
                <c:pt idx="157">
                  <c:v>41974</c:v>
                </c:pt>
                <c:pt idx="158">
                  <c:v>41974</c:v>
                </c:pt>
                <c:pt idx="159">
                  <c:v>41975</c:v>
                </c:pt>
                <c:pt idx="160">
                  <c:v>41975</c:v>
                </c:pt>
                <c:pt idx="161">
                  <c:v>41975</c:v>
                </c:pt>
                <c:pt idx="162">
                  <c:v>41976</c:v>
                </c:pt>
                <c:pt idx="163">
                  <c:v>41976</c:v>
                </c:pt>
                <c:pt idx="164">
                  <c:v>41976</c:v>
                </c:pt>
                <c:pt idx="165">
                  <c:v>41976</c:v>
                </c:pt>
                <c:pt idx="166">
                  <c:v>41977</c:v>
                </c:pt>
                <c:pt idx="167">
                  <c:v>41977</c:v>
                </c:pt>
                <c:pt idx="168">
                  <c:v>41977</c:v>
                </c:pt>
                <c:pt idx="169">
                  <c:v>41980</c:v>
                </c:pt>
                <c:pt idx="170">
                  <c:v>41981</c:v>
                </c:pt>
                <c:pt idx="171">
                  <c:v>41982</c:v>
                </c:pt>
                <c:pt idx="172">
                  <c:v>41983</c:v>
                </c:pt>
                <c:pt idx="173">
                  <c:v>41983</c:v>
                </c:pt>
                <c:pt idx="174">
                  <c:v>41984</c:v>
                </c:pt>
                <c:pt idx="175">
                  <c:v>41984</c:v>
                </c:pt>
                <c:pt idx="176">
                  <c:v>41984</c:v>
                </c:pt>
                <c:pt idx="177">
                  <c:v>41985</c:v>
                </c:pt>
                <c:pt idx="178">
                  <c:v>41985</c:v>
                </c:pt>
                <c:pt idx="179">
                  <c:v>41987</c:v>
                </c:pt>
                <c:pt idx="180">
                  <c:v>41987</c:v>
                </c:pt>
                <c:pt idx="181">
                  <c:v>41987</c:v>
                </c:pt>
                <c:pt idx="182">
                  <c:v>41987</c:v>
                </c:pt>
                <c:pt idx="183">
                  <c:v>41987</c:v>
                </c:pt>
                <c:pt idx="184">
                  <c:v>41988</c:v>
                </c:pt>
                <c:pt idx="185">
                  <c:v>41988</c:v>
                </c:pt>
                <c:pt idx="186">
                  <c:v>41988</c:v>
                </c:pt>
                <c:pt idx="187">
                  <c:v>41988</c:v>
                </c:pt>
                <c:pt idx="188">
                  <c:v>41989</c:v>
                </c:pt>
                <c:pt idx="189">
                  <c:v>41989</c:v>
                </c:pt>
                <c:pt idx="190">
                  <c:v>41989</c:v>
                </c:pt>
                <c:pt idx="191">
                  <c:v>41992</c:v>
                </c:pt>
                <c:pt idx="192">
                  <c:v>42000</c:v>
                </c:pt>
                <c:pt idx="193">
                  <c:v>42000</c:v>
                </c:pt>
                <c:pt idx="194">
                  <c:v>42001</c:v>
                </c:pt>
              </c:numCache>
            </c:numRef>
          </c:cat>
          <c:val>
            <c:numRef>
              <c:f>Blad1!$E$3:$E$197</c:f>
              <c:numCache>
                <c:formatCode>General</c:formatCode>
                <c:ptCount val="1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2.75</c:v>
                </c:pt>
                <c:pt idx="45">
                  <c:v>2.75</c:v>
                </c:pt>
                <c:pt idx="46">
                  <c:v>2.75</c:v>
                </c:pt>
                <c:pt idx="47">
                  <c:v>2.75</c:v>
                </c:pt>
                <c:pt idx="48">
                  <c:v>2.75</c:v>
                </c:pt>
                <c:pt idx="49">
                  <c:v>2.75</c:v>
                </c:pt>
                <c:pt idx="50">
                  <c:v>2.75</c:v>
                </c:pt>
                <c:pt idx="51">
                  <c:v>2.75</c:v>
                </c:pt>
                <c:pt idx="52">
                  <c:v>2.75</c:v>
                </c:pt>
                <c:pt idx="53">
                  <c:v>2.75</c:v>
                </c:pt>
                <c:pt idx="54">
                  <c:v>2.75</c:v>
                </c:pt>
                <c:pt idx="55">
                  <c:v>2.75</c:v>
                </c:pt>
                <c:pt idx="56">
                  <c:v>2.75</c:v>
                </c:pt>
                <c:pt idx="57">
                  <c:v>2.75</c:v>
                </c:pt>
                <c:pt idx="58">
                  <c:v>2.75</c:v>
                </c:pt>
                <c:pt idx="59">
                  <c:v>4.75</c:v>
                </c:pt>
                <c:pt idx="60">
                  <c:v>4.75</c:v>
                </c:pt>
                <c:pt idx="61">
                  <c:v>4.75</c:v>
                </c:pt>
                <c:pt idx="62">
                  <c:v>4.75</c:v>
                </c:pt>
                <c:pt idx="63">
                  <c:v>4.75</c:v>
                </c:pt>
                <c:pt idx="64">
                  <c:v>4.75</c:v>
                </c:pt>
                <c:pt idx="65">
                  <c:v>4.75</c:v>
                </c:pt>
                <c:pt idx="66">
                  <c:v>4.75</c:v>
                </c:pt>
                <c:pt idx="67">
                  <c:v>4.75</c:v>
                </c:pt>
                <c:pt idx="68">
                  <c:v>4.75</c:v>
                </c:pt>
                <c:pt idx="69">
                  <c:v>4.75</c:v>
                </c:pt>
                <c:pt idx="70">
                  <c:v>4.75</c:v>
                </c:pt>
                <c:pt idx="71">
                  <c:v>5.25</c:v>
                </c:pt>
                <c:pt idx="72">
                  <c:v>5.25</c:v>
                </c:pt>
                <c:pt idx="73">
                  <c:v>5.25</c:v>
                </c:pt>
                <c:pt idx="74">
                  <c:v>5.25</c:v>
                </c:pt>
                <c:pt idx="75">
                  <c:v>5.25</c:v>
                </c:pt>
                <c:pt idx="76">
                  <c:v>5.25</c:v>
                </c:pt>
                <c:pt idx="77">
                  <c:v>5.25</c:v>
                </c:pt>
                <c:pt idx="78">
                  <c:v>5.25</c:v>
                </c:pt>
                <c:pt idx="79">
                  <c:v>5.25</c:v>
                </c:pt>
                <c:pt idx="80">
                  <c:v>5.25</c:v>
                </c:pt>
                <c:pt idx="81">
                  <c:v>5.25</c:v>
                </c:pt>
                <c:pt idx="82">
                  <c:v>5.25</c:v>
                </c:pt>
                <c:pt idx="83">
                  <c:v>5.25</c:v>
                </c:pt>
                <c:pt idx="84">
                  <c:v>5.25</c:v>
                </c:pt>
                <c:pt idx="85">
                  <c:v>5.25</c:v>
                </c:pt>
                <c:pt idx="86">
                  <c:v>5.25</c:v>
                </c:pt>
                <c:pt idx="87">
                  <c:v>5.25</c:v>
                </c:pt>
                <c:pt idx="88">
                  <c:v>5.25</c:v>
                </c:pt>
                <c:pt idx="89">
                  <c:v>5.25</c:v>
                </c:pt>
                <c:pt idx="90">
                  <c:v>5.25</c:v>
                </c:pt>
                <c:pt idx="91">
                  <c:v>5.25</c:v>
                </c:pt>
                <c:pt idx="92">
                  <c:v>5.25</c:v>
                </c:pt>
                <c:pt idx="93">
                  <c:v>5.25</c:v>
                </c:pt>
                <c:pt idx="94">
                  <c:v>5.25</c:v>
                </c:pt>
                <c:pt idx="95">
                  <c:v>5.25</c:v>
                </c:pt>
                <c:pt idx="96">
                  <c:v>5.25</c:v>
                </c:pt>
                <c:pt idx="97">
                  <c:v>5.25</c:v>
                </c:pt>
                <c:pt idx="98">
                  <c:v>6.25</c:v>
                </c:pt>
                <c:pt idx="99">
                  <c:v>6.25</c:v>
                </c:pt>
                <c:pt idx="100">
                  <c:v>6.25</c:v>
                </c:pt>
                <c:pt idx="101">
                  <c:v>6.25</c:v>
                </c:pt>
                <c:pt idx="102">
                  <c:v>6.25</c:v>
                </c:pt>
                <c:pt idx="103">
                  <c:v>6.25</c:v>
                </c:pt>
                <c:pt idx="104">
                  <c:v>6.25</c:v>
                </c:pt>
                <c:pt idx="105">
                  <c:v>6.25</c:v>
                </c:pt>
                <c:pt idx="106">
                  <c:v>6.25</c:v>
                </c:pt>
                <c:pt idx="107">
                  <c:v>6.25</c:v>
                </c:pt>
                <c:pt idx="108">
                  <c:v>6.25</c:v>
                </c:pt>
                <c:pt idx="109">
                  <c:v>6.25</c:v>
                </c:pt>
                <c:pt idx="110">
                  <c:v>6.25</c:v>
                </c:pt>
                <c:pt idx="111">
                  <c:v>6.25</c:v>
                </c:pt>
                <c:pt idx="112">
                  <c:v>6.75</c:v>
                </c:pt>
                <c:pt idx="113">
                  <c:v>6.75</c:v>
                </c:pt>
                <c:pt idx="114">
                  <c:v>6.75</c:v>
                </c:pt>
                <c:pt idx="115">
                  <c:v>6.75</c:v>
                </c:pt>
                <c:pt idx="116">
                  <c:v>6.75</c:v>
                </c:pt>
                <c:pt idx="117">
                  <c:v>6.75</c:v>
                </c:pt>
                <c:pt idx="118">
                  <c:v>6.75</c:v>
                </c:pt>
                <c:pt idx="119">
                  <c:v>6.75</c:v>
                </c:pt>
                <c:pt idx="120">
                  <c:v>6.75</c:v>
                </c:pt>
                <c:pt idx="121">
                  <c:v>6.75</c:v>
                </c:pt>
                <c:pt idx="122">
                  <c:v>6.75</c:v>
                </c:pt>
                <c:pt idx="123">
                  <c:v>6.75</c:v>
                </c:pt>
                <c:pt idx="124">
                  <c:v>6.75</c:v>
                </c:pt>
                <c:pt idx="125">
                  <c:v>6.75</c:v>
                </c:pt>
                <c:pt idx="126">
                  <c:v>6.75</c:v>
                </c:pt>
                <c:pt idx="127">
                  <c:v>6.75</c:v>
                </c:pt>
                <c:pt idx="128">
                  <c:v>6.75</c:v>
                </c:pt>
                <c:pt idx="129">
                  <c:v>6.75</c:v>
                </c:pt>
                <c:pt idx="130">
                  <c:v>6.75</c:v>
                </c:pt>
                <c:pt idx="131">
                  <c:v>6.75</c:v>
                </c:pt>
                <c:pt idx="132">
                  <c:v>6.75</c:v>
                </c:pt>
                <c:pt idx="133">
                  <c:v>6.75</c:v>
                </c:pt>
                <c:pt idx="134">
                  <c:v>6.75</c:v>
                </c:pt>
                <c:pt idx="135">
                  <c:v>6.75</c:v>
                </c:pt>
                <c:pt idx="136">
                  <c:v>6.75</c:v>
                </c:pt>
                <c:pt idx="137">
                  <c:v>6.75</c:v>
                </c:pt>
                <c:pt idx="138">
                  <c:v>6.75</c:v>
                </c:pt>
                <c:pt idx="139">
                  <c:v>6.75</c:v>
                </c:pt>
                <c:pt idx="140">
                  <c:v>6.75</c:v>
                </c:pt>
                <c:pt idx="141">
                  <c:v>6.75</c:v>
                </c:pt>
                <c:pt idx="142">
                  <c:v>6.75</c:v>
                </c:pt>
                <c:pt idx="143">
                  <c:v>6.75</c:v>
                </c:pt>
                <c:pt idx="144">
                  <c:v>6.75</c:v>
                </c:pt>
                <c:pt idx="145">
                  <c:v>6.75</c:v>
                </c:pt>
                <c:pt idx="146">
                  <c:v>6.75</c:v>
                </c:pt>
                <c:pt idx="147">
                  <c:v>6.75</c:v>
                </c:pt>
                <c:pt idx="148">
                  <c:v>6.75</c:v>
                </c:pt>
                <c:pt idx="149">
                  <c:v>6.75</c:v>
                </c:pt>
                <c:pt idx="150">
                  <c:v>6.75</c:v>
                </c:pt>
                <c:pt idx="151">
                  <c:v>6.75</c:v>
                </c:pt>
                <c:pt idx="152">
                  <c:v>6.75</c:v>
                </c:pt>
                <c:pt idx="153">
                  <c:v>6.75</c:v>
                </c:pt>
                <c:pt idx="154">
                  <c:v>6.75</c:v>
                </c:pt>
                <c:pt idx="155">
                  <c:v>6.75</c:v>
                </c:pt>
                <c:pt idx="156">
                  <c:v>6.75</c:v>
                </c:pt>
                <c:pt idx="157">
                  <c:v>6.75</c:v>
                </c:pt>
                <c:pt idx="158">
                  <c:v>6.75</c:v>
                </c:pt>
                <c:pt idx="159">
                  <c:v>6.75</c:v>
                </c:pt>
                <c:pt idx="160">
                  <c:v>6.75</c:v>
                </c:pt>
                <c:pt idx="161">
                  <c:v>6.75</c:v>
                </c:pt>
                <c:pt idx="162">
                  <c:v>6.75</c:v>
                </c:pt>
                <c:pt idx="163">
                  <c:v>6.75</c:v>
                </c:pt>
                <c:pt idx="164">
                  <c:v>6.75</c:v>
                </c:pt>
                <c:pt idx="165">
                  <c:v>6.75</c:v>
                </c:pt>
                <c:pt idx="166">
                  <c:v>6.75</c:v>
                </c:pt>
                <c:pt idx="167">
                  <c:v>6.75</c:v>
                </c:pt>
                <c:pt idx="168">
                  <c:v>6.75</c:v>
                </c:pt>
                <c:pt idx="169">
                  <c:v>6.75</c:v>
                </c:pt>
                <c:pt idx="170">
                  <c:v>6.75</c:v>
                </c:pt>
                <c:pt idx="171">
                  <c:v>6.75</c:v>
                </c:pt>
                <c:pt idx="172">
                  <c:v>6.75</c:v>
                </c:pt>
                <c:pt idx="173">
                  <c:v>6.75</c:v>
                </c:pt>
                <c:pt idx="174">
                  <c:v>6.75</c:v>
                </c:pt>
                <c:pt idx="175">
                  <c:v>6.75</c:v>
                </c:pt>
                <c:pt idx="176">
                  <c:v>6.75</c:v>
                </c:pt>
                <c:pt idx="177">
                  <c:v>6.75</c:v>
                </c:pt>
                <c:pt idx="178">
                  <c:v>6.75</c:v>
                </c:pt>
                <c:pt idx="179">
                  <c:v>6.75</c:v>
                </c:pt>
                <c:pt idx="180">
                  <c:v>6.75</c:v>
                </c:pt>
                <c:pt idx="181">
                  <c:v>6.75</c:v>
                </c:pt>
                <c:pt idx="182">
                  <c:v>6.75</c:v>
                </c:pt>
                <c:pt idx="183">
                  <c:v>6.75</c:v>
                </c:pt>
                <c:pt idx="184">
                  <c:v>6.75</c:v>
                </c:pt>
                <c:pt idx="185">
                  <c:v>6.75</c:v>
                </c:pt>
                <c:pt idx="186">
                  <c:v>6.75</c:v>
                </c:pt>
                <c:pt idx="187">
                  <c:v>6.75</c:v>
                </c:pt>
                <c:pt idx="188">
                  <c:v>6.75</c:v>
                </c:pt>
                <c:pt idx="189">
                  <c:v>6.75</c:v>
                </c:pt>
                <c:pt idx="190">
                  <c:v>6.75</c:v>
                </c:pt>
                <c:pt idx="191">
                  <c:v>6.75</c:v>
                </c:pt>
                <c:pt idx="192">
                  <c:v>6.75</c:v>
                </c:pt>
                <c:pt idx="193">
                  <c:v>6.75</c:v>
                </c:pt>
                <c:pt idx="194">
                  <c:v>6.75</c:v>
                </c:pt>
              </c:numCache>
            </c:numRef>
          </c:val>
          <c:smooth val="0"/>
        </c:ser>
        <c:ser>
          <c:idx val="6"/>
          <c:order val="6"/>
          <c:tx>
            <c:v>Self</c:v>
          </c:tx>
          <c:marker>
            <c:symbol val="none"/>
          </c:marker>
          <c:cat>
            <c:numRef>
              <c:f>Blad1!$A$3:$A$197</c:f>
              <c:numCache>
                <c:formatCode>m/d/yyyy</c:formatCode>
                <c:ptCount val="195"/>
                <c:pt idx="0">
                  <c:v>41808</c:v>
                </c:pt>
                <c:pt idx="1">
                  <c:v>41817</c:v>
                </c:pt>
                <c:pt idx="2">
                  <c:v>41818</c:v>
                </c:pt>
                <c:pt idx="3">
                  <c:v>41819</c:v>
                </c:pt>
                <c:pt idx="4">
                  <c:v>41820</c:v>
                </c:pt>
                <c:pt idx="5">
                  <c:v>41823</c:v>
                </c:pt>
                <c:pt idx="6">
                  <c:v>41824</c:v>
                </c:pt>
                <c:pt idx="7">
                  <c:v>41840</c:v>
                </c:pt>
                <c:pt idx="8">
                  <c:v>41869</c:v>
                </c:pt>
                <c:pt idx="9">
                  <c:v>41869</c:v>
                </c:pt>
                <c:pt idx="10">
                  <c:v>41871</c:v>
                </c:pt>
                <c:pt idx="11">
                  <c:v>41873</c:v>
                </c:pt>
                <c:pt idx="12">
                  <c:v>41873</c:v>
                </c:pt>
                <c:pt idx="13">
                  <c:v>41873</c:v>
                </c:pt>
                <c:pt idx="14">
                  <c:v>41873</c:v>
                </c:pt>
                <c:pt idx="15">
                  <c:v>41875</c:v>
                </c:pt>
                <c:pt idx="16">
                  <c:v>41877</c:v>
                </c:pt>
                <c:pt idx="17">
                  <c:v>41877</c:v>
                </c:pt>
                <c:pt idx="18">
                  <c:v>41883</c:v>
                </c:pt>
                <c:pt idx="19">
                  <c:v>41884</c:v>
                </c:pt>
                <c:pt idx="20">
                  <c:v>41884</c:v>
                </c:pt>
                <c:pt idx="21">
                  <c:v>41884</c:v>
                </c:pt>
                <c:pt idx="22">
                  <c:v>41884</c:v>
                </c:pt>
                <c:pt idx="23">
                  <c:v>41884</c:v>
                </c:pt>
                <c:pt idx="24">
                  <c:v>41885</c:v>
                </c:pt>
                <c:pt idx="25">
                  <c:v>41885</c:v>
                </c:pt>
                <c:pt idx="26">
                  <c:v>41886</c:v>
                </c:pt>
                <c:pt idx="27">
                  <c:v>41886</c:v>
                </c:pt>
                <c:pt idx="28">
                  <c:v>41887</c:v>
                </c:pt>
                <c:pt idx="29">
                  <c:v>41889</c:v>
                </c:pt>
                <c:pt idx="30">
                  <c:v>41891</c:v>
                </c:pt>
                <c:pt idx="31">
                  <c:v>41891</c:v>
                </c:pt>
                <c:pt idx="32">
                  <c:v>41891</c:v>
                </c:pt>
                <c:pt idx="33">
                  <c:v>41891</c:v>
                </c:pt>
                <c:pt idx="34">
                  <c:v>41891</c:v>
                </c:pt>
                <c:pt idx="35">
                  <c:v>41891</c:v>
                </c:pt>
                <c:pt idx="36">
                  <c:v>41892</c:v>
                </c:pt>
                <c:pt idx="37">
                  <c:v>41892</c:v>
                </c:pt>
                <c:pt idx="38">
                  <c:v>41892</c:v>
                </c:pt>
                <c:pt idx="39">
                  <c:v>41892</c:v>
                </c:pt>
                <c:pt idx="40">
                  <c:v>41892</c:v>
                </c:pt>
                <c:pt idx="41">
                  <c:v>41893</c:v>
                </c:pt>
                <c:pt idx="42">
                  <c:v>41893</c:v>
                </c:pt>
                <c:pt idx="43">
                  <c:v>41893</c:v>
                </c:pt>
                <c:pt idx="44">
                  <c:v>41893</c:v>
                </c:pt>
                <c:pt idx="45">
                  <c:v>41894</c:v>
                </c:pt>
                <c:pt idx="46">
                  <c:v>41894</c:v>
                </c:pt>
                <c:pt idx="47">
                  <c:v>41894</c:v>
                </c:pt>
                <c:pt idx="48">
                  <c:v>41895</c:v>
                </c:pt>
                <c:pt idx="49">
                  <c:v>41895</c:v>
                </c:pt>
                <c:pt idx="50">
                  <c:v>41896</c:v>
                </c:pt>
                <c:pt idx="51">
                  <c:v>41897</c:v>
                </c:pt>
                <c:pt idx="52">
                  <c:v>41897</c:v>
                </c:pt>
                <c:pt idx="53">
                  <c:v>41898</c:v>
                </c:pt>
                <c:pt idx="54">
                  <c:v>41898</c:v>
                </c:pt>
                <c:pt idx="55">
                  <c:v>41898</c:v>
                </c:pt>
                <c:pt idx="56">
                  <c:v>41898</c:v>
                </c:pt>
                <c:pt idx="57">
                  <c:v>41899</c:v>
                </c:pt>
                <c:pt idx="58">
                  <c:v>41899</c:v>
                </c:pt>
                <c:pt idx="59">
                  <c:v>41899</c:v>
                </c:pt>
                <c:pt idx="60">
                  <c:v>41900</c:v>
                </c:pt>
                <c:pt idx="61">
                  <c:v>41900</c:v>
                </c:pt>
                <c:pt idx="62">
                  <c:v>41900</c:v>
                </c:pt>
                <c:pt idx="63">
                  <c:v>41900</c:v>
                </c:pt>
                <c:pt idx="64">
                  <c:v>41900</c:v>
                </c:pt>
                <c:pt idx="65">
                  <c:v>41901</c:v>
                </c:pt>
                <c:pt idx="66">
                  <c:v>41901</c:v>
                </c:pt>
                <c:pt idx="67">
                  <c:v>41901</c:v>
                </c:pt>
                <c:pt idx="68">
                  <c:v>41902</c:v>
                </c:pt>
                <c:pt idx="69">
                  <c:v>41902</c:v>
                </c:pt>
                <c:pt idx="70">
                  <c:v>41904</c:v>
                </c:pt>
                <c:pt idx="71">
                  <c:v>41904</c:v>
                </c:pt>
                <c:pt idx="72">
                  <c:v>41904</c:v>
                </c:pt>
                <c:pt idx="73">
                  <c:v>41904</c:v>
                </c:pt>
                <c:pt idx="74">
                  <c:v>41904</c:v>
                </c:pt>
                <c:pt idx="75">
                  <c:v>41904</c:v>
                </c:pt>
                <c:pt idx="76">
                  <c:v>41904</c:v>
                </c:pt>
                <c:pt idx="77">
                  <c:v>41904</c:v>
                </c:pt>
                <c:pt idx="78">
                  <c:v>41905</c:v>
                </c:pt>
                <c:pt idx="79">
                  <c:v>41905</c:v>
                </c:pt>
                <c:pt idx="80">
                  <c:v>41906</c:v>
                </c:pt>
                <c:pt idx="81">
                  <c:v>41907</c:v>
                </c:pt>
                <c:pt idx="82">
                  <c:v>41907</c:v>
                </c:pt>
                <c:pt idx="83">
                  <c:v>41908</c:v>
                </c:pt>
                <c:pt idx="84">
                  <c:v>41908</c:v>
                </c:pt>
                <c:pt idx="85">
                  <c:v>41908</c:v>
                </c:pt>
                <c:pt idx="86">
                  <c:v>41909</c:v>
                </c:pt>
                <c:pt idx="87">
                  <c:v>41911</c:v>
                </c:pt>
                <c:pt idx="88">
                  <c:v>41912</c:v>
                </c:pt>
                <c:pt idx="89">
                  <c:v>41913</c:v>
                </c:pt>
                <c:pt idx="90">
                  <c:v>41914</c:v>
                </c:pt>
                <c:pt idx="91">
                  <c:v>41914</c:v>
                </c:pt>
                <c:pt idx="92">
                  <c:v>41914</c:v>
                </c:pt>
                <c:pt idx="93">
                  <c:v>41915</c:v>
                </c:pt>
                <c:pt idx="94">
                  <c:v>41916</c:v>
                </c:pt>
                <c:pt idx="95">
                  <c:v>41916</c:v>
                </c:pt>
                <c:pt idx="96">
                  <c:v>41917</c:v>
                </c:pt>
                <c:pt idx="97">
                  <c:v>41918</c:v>
                </c:pt>
                <c:pt idx="98">
                  <c:v>41918</c:v>
                </c:pt>
                <c:pt idx="99">
                  <c:v>41919</c:v>
                </c:pt>
                <c:pt idx="100">
                  <c:v>41919</c:v>
                </c:pt>
                <c:pt idx="101">
                  <c:v>41919</c:v>
                </c:pt>
                <c:pt idx="102">
                  <c:v>41919</c:v>
                </c:pt>
                <c:pt idx="103">
                  <c:v>41920</c:v>
                </c:pt>
                <c:pt idx="104">
                  <c:v>41920</c:v>
                </c:pt>
                <c:pt idx="105">
                  <c:v>41921</c:v>
                </c:pt>
                <c:pt idx="106">
                  <c:v>41921</c:v>
                </c:pt>
                <c:pt idx="107">
                  <c:v>41921</c:v>
                </c:pt>
                <c:pt idx="108">
                  <c:v>41922</c:v>
                </c:pt>
                <c:pt idx="109">
                  <c:v>41922</c:v>
                </c:pt>
                <c:pt idx="110">
                  <c:v>41923</c:v>
                </c:pt>
                <c:pt idx="111">
                  <c:v>41924</c:v>
                </c:pt>
                <c:pt idx="112">
                  <c:v>41924</c:v>
                </c:pt>
                <c:pt idx="113">
                  <c:v>41924</c:v>
                </c:pt>
                <c:pt idx="114">
                  <c:v>41925</c:v>
                </c:pt>
                <c:pt idx="115">
                  <c:v>41925</c:v>
                </c:pt>
                <c:pt idx="116">
                  <c:v>41925</c:v>
                </c:pt>
                <c:pt idx="117">
                  <c:v>41925</c:v>
                </c:pt>
                <c:pt idx="118">
                  <c:v>41926</c:v>
                </c:pt>
                <c:pt idx="119">
                  <c:v>41927</c:v>
                </c:pt>
                <c:pt idx="120">
                  <c:v>41928</c:v>
                </c:pt>
                <c:pt idx="121">
                  <c:v>41928</c:v>
                </c:pt>
                <c:pt idx="122">
                  <c:v>41928</c:v>
                </c:pt>
                <c:pt idx="123">
                  <c:v>41929</c:v>
                </c:pt>
                <c:pt idx="124">
                  <c:v>41932</c:v>
                </c:pt>
                <c:pt idx="125">
                  <c:v>41933</c:v>
                </c:pt>
                <c:pt idx="126">
                  <c:v>41934</c:v>
                </c:pt>
                <c:pt idx="127">
                  <c:v>41935</c:v>
                </c:pt>
                <c:pt idx="128">
                  <c:v>41935</c:v>
                </c:pt>
                <c:pt idx="129">
                  <c:v>41936</c:v>
                </c:pt>
                <c:pt idx="130">
                  <c:v>41938</c:v>
                </c:pt>
                <c:pt idx="131">
                  <c:v>41945</c:v>
                </c:pt>
                <c:pt idx="132">
                  <c:v>41947</c:v>
                </c:pt>
                <c:pt idx="133">
                  <c:v>41948</c:v>
                </c:pt>
                <c:pt idx="134">
                  <c:v>41949</c:v>
                </c:pt>
                <c:pt idx="135">
                  <c:v>41950</c:v>
                </c:pt>
                <c:pt idx="136">
                  <c:v>41953</c:v>
                </c:pt>
                <c:pt idx="137">
                  <c:v>41954</c:v>
                </c:pt>
                <c:pt idx="138">
                  <c:v>41954</c:v>
                </c:pt>
                <c:pt idx="139">
                  <c:v>41954</c:v>
                </c:pt>
                <c:pt idx="140">
                  <c:v>41957</c:v>
                </c:pt>
                <c:pt idx="141">
                  <c:v>41957</c:v>
                </c:pt>
                <c:pt idx="142">
                  <c:v>41959</c:v>
                </c:pt>
                <c:pt idx="143">
                  <c:v>41961</c:v>
                </c:pt>
                <c:pt idx="144">
                  <c:v>41961</c:v>
                </c:pt>
                <c:pt idx="145">
                  <c:v>41962</c:v>
                </c:pt>
                <c:pt idx="146">
                  <c:v>41963</c:v>
                </c:pt>
                <c:pt idx="147">
                  <c:v>41963</c:v>
                </c:pt>
                <c:pt idx="148">
                  <c:v>41964</c:v>
                </c:pt>
                <c:pt idx="149">
                  <c:v>41967</c:v>
                </c:pt>
                <c:pt idx="150">
                  <c:v>41968</c:v>
                </c:pt>
                <c:pt idx="151">
                  <c:v>41969</c:v>
                </c:pt>
                <c:pt idx="152">
                  <c:v>41970</c:v>
                </c:pt>
                <c:pt idx="153">
                  <c:v>41971</c:v>
                </c:pt>
                <c:pt idx="154">
                  <c:v>41972</c:v>
                </c:pt>
                <c:pt idx="155">
                  <c:v>41973</c:v>
                </c:pt>
                <c:pt idx="156">
                  <c:v>41973</c:v>
                </c:pt>
                <c:pt idx="157">
                  <c:v>41974</c:v>
                </c:pt>
                <c:pt idx="158">
                  <c:v>41974</c:v>
                </c:pt>
                <c:pt idx="159">
                  <c:v>41975</c:v>
                </c:pt>
                <c:pt idx="160">
                  <c:v>41975</c:v>
                </c:pt>
                <c:pt idx="161">
                  <c:v>41975</c:v>
                </c:pt>
                <c:pt idx="162">
                  <c:v>41976</c:v>
                </c:pt>
                <c:pt idx="163">
                  <c:v>41976</c:v>
                </c:pt>
                <c:pt idx="164">
                  <c:v>41976</c:v>
                </c:pt>
                <c:pt idx="165">
                  <c:v>41976</c:v>
                </c:pt>
                <c:pt idx="166">
                  <c:v>41977</c:v>
                </c:pt>
                <c:pt idx="167">
                  <c:v>41977</c:v>
                </c:pt>
                <c:pt idx="168">
                  <c:v>41977</c:v>
                </c:pt>
                <c:pt idx="169">
                  <c:v>41980</c:v>
                </c:pt>
                <c:pt idx="170">
                  <c:v>41981</c:v>
                </c:pt>
                <c:pt idx="171">
                  <c:v>41982</c:v>
                </c:pt>
                <c:pt idx="172">
                  <c:v>41983</c:v>
                </c:pt>
                <c:pt idx="173">
                  <c:v>41983</c:v>
                </c:pt>
                <c:pt idx="174">
                  <c:v>41984</c:v>
                </c:pt>
                <c:pt idx="175">
                  <c:v>41984</c:v>
                </c:pt>
                <c:pt idx="176">
                  <c:v>41984</c:v>
                </c:pt>
                <c:pt idx="177">
                  <c:v>41985</c:v>
                </c:pt>
                <c:pt idx="178">
                  <c:v>41985</c:v>
                </c:pt>
                <c:pt idx="179">
                  <c:v>41987</c:v>
                </c:pt>
                <c:pt idx="180">
                  <c:v>41987</c:v>
                </c:pt>
                <c:pt idx="181">
                  <c:v>41987</c:v>
                </c:pt>
                <c:pt idx="182">
                  <c:v>41987</c:v>
                </c:pt>
                <c:pt idx="183">
                  <c:v>41987</c:v>
                </c:pt>
                <c:pt idx="184">
                  <c:v>41988</c:v>
                </c:pt>
                <c:pt idx="185">
                  <c:v>41988</c:v>
                </c:pt>
                <c:pt idx="186">
                  <c:v>41988</c:v>
                </c:pt>
                <c:pt idx="187">
                  <c:v>41988</c:v>
                </c:pt>
                <c:pt idx="188">
                  <c:v>41989</c:v>
                </c:pt>
                <c:pt idx="189">
                  <c:v>41989</c:v>
                </c:pt>
                <c:pt idx="190">
                  <c:v>41989</c:v>
                </c:pt>
                <c:pt idx="191">
                  <c:v>41992</c:v>
                </c:pt>
                <c:pt idx="192">
                  <c:v>42000</c:v>
                </c:pt>
                <c:pt idx="193">
                  <c:v>42000</c:v>
                </c:pt>
                <c:pt idx="194">
                  <c:v>42001</c:v>
                </c:pt>
              </c:numCache>
            </c:numRef>
          </c:cat>
          <c:val>
            <c:numRef>
              <c:f>Blad1!$D$3:$D$197</c:f>
              <c:numCache>
                <c:formatCode>General</c:formatCode>
                <c:ptCount val="1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3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7.5</c:v>
                </c:pt>
                <c:pt idx="64">
                  <c:v>7.5</c:v>
                </c:pt>
                <c:pt idx="65">
                  <c:v>7.5</c:v>
                </c:pt>
                <c:pt idx="66">
                  <c:v>7.5</c:v>
                </c:pt>
                <c:pt idx="67">
                  <c:v>7.5</c:v>
                </c:pt>
                <c:pt idx="68">
                  <c:v>7.5</c:v>
                </c:pt>
                <c:pt idx="69">
                  <c:v>7.5</c:v>
                </c:pt>
                <c:pt idx="70">
                  <c:v>7.5</c:v>
                </c:pt>
                <c:pt idx="71">
                  <c:v>7.5</c:v>
                </c:pt>
                <c:pt idx="72">
                  <c:v>7.5</c:v>
                </c:pt>
                <c:pt idx="73">
                  <c:v>9.5</c:v>
                </c:pt>
                <c:pt idx="74">
                  <c:v>9.5</c:v>
                </c:pt>
                <c:pt idx="75">
                  <c:v>11.5</c:v>
                </c:pt>
                <c:pt idx="76">
                  <c:v>11.5</c:v>
                </c:pt>
                <c:pt idx="77">
                  <c:v>11.5</c:v>
                </c:pt>
                <c:pt idx="78">
                  <c:v>12.5</c:v>
                </c:pt>
                <c:pt idx="79">
                  <c:v>18.5</c:v>
                </c:pt>
                <c:pt idx="80">
                  <c:v>18.5</c:v>
                </c:pt>
                <c:pt idx="81">
                  <c:v>18.5</c:v>
                </c:pt>
                <c:pt idx="82">
                  <c:v>18.5</c:v>
                </c:pt>
                <c:pt idx="83">
                  <c:v>18.5</c:v>
                </c:pt>
                <c:pt idx="84">
                  <c:v>18.5</c:v>
                </c:pt>
                <c:pt idx="85">
                  <c:v>18.5</c:v>
                </c:pt>
                <c:pt idx="86">
                  <c:v>18.5</c:v>
                </c:pt>
                <c:pt idx="87">
                  <c:v>18.5</c:v>
                </c:pt>
                <c:pt idx="88">
                  <c:v>18.5</c:v>
                </c:pt>
                <c:pt idx="89">
                  <c:v>18.5</c:v>
                </c:pt>
                <c:pt idx="90">
                  <c:v>21.5</c:v>
                </c:pt>
                <c:pt idx="91">
                  <c:v>22.5</c:v>
                </c:pt>
                <c:pt idx="92">
                  <c:v>22.5</c:v>
                </c:pt>
                <c:pt idx="93">
                  <c:v>27.5</c:v>
                </c:pt>
                <c:pt idx="94">
                  <c:v>27.5</c:v>
                </c:pt>
                <c:pt idx="95">
                  <c:v>28</c:v>
                </c:pt>
                <c:pt idx="96">
                  <c:v>28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30.5</c:v>
                </c:pt>
                <c:pt idx="101">
                  <c:v>30.5</c:v>
                </c:pt>
                <c:pt idx="102">
                  <c:v>30.5</c:v>
                </c:pt>
                <c:pt idx="103">
                  <c:v>30.5</c:v>
                </c:pt>
                <c:pt idx="104">
                  <c:v>31.5</c:v>
                </c:pt>
                <c:pt idx="105">
                  <c:v>31.5</c:v>
                </c:pt>
                <c:pt idx="106">
                  <c:v>32.5</c:v>
                </c:pt>
                <c:pt idx="107">
                  <c:v>32.5</c:v>
                </c:pt>
                <c:pt idx="108">
                  <c:v>33.5</c:v>
                </c:pt>
                <c:pt idx="109">
                  <c:v>34.5</c:v>
                </c:pt>
                <c:pt idx="110">
                  <c:v>35.5</c:v>
                </c:pt>
                <c:pt idx="111">
                  <c:v>36.5</c:v>
                </c:pt>
                <c:pt idx="112">
                  <c:v>36.5</c:v>
                </c:pt>
                <c:pt idx="113">
                  <c:v>36.5</c:v>
                </c:pt>
                <c:pt idx="114">
                  <c:v>36.5</c:v>
                </c:pt>
                <c:pt idx="115">
                  <c:v>36.5</c:v>
                </c:pt>
                <c:pt idx="116">
                  <c:v>36.5</c:v>
                </c:pt>
                <c:pt idx="117">
                  <c:v>36.5</c:v>
                </c:pt>
                <c:pt idx="118">
                  <c:v>38.5</c:v>
                </c:pt>
                <c:pt idx="119">
                  <c:v>38.5</c:v>
                </c:pt>
                <c:pt idx="120">
                  <c:v>38.5</c:v>
                </c:pt>
                <c:pt idx="121">
                  <c:v>38.5</c:v>
                </c:pt>
                <c:pt idx="122">
                  <c:v>38.5</c:v>
                </c:pt>
                <c:pt idx="123">
                  <c:v>38.5</c:v>
                </c:pt>
                <c:pt idx="124">
                  <c:v>42.5</c:v>
                </c:pt>
                <c:pt idx="125">
                  <c:v>42.5</c:v>
                </c:pt>
                <c:pt idx="126">
                  <c:v>42.5</c:v>
                </c:pt>
                <c:pt idx="127">
                  <c:v>42.5</c:v>
                </c:pt>
                <c:pt idx="128">
                  <c:v>42.5</c:v>
                </c:pt>
                <c:pt idx="129">
                  <c:v>42.5</c:v>
                </c:pt>
                <c:pt idx="130">
                  <c:v>42.5</c:v>
                </c:pt>
                <c:pt idx="131">
                  <c:v>52.5</c:v>
                </c:pt>
                <c:pt idx="132">
                  <c:v>58.5</c:v>
                </c:pt>
                <c:pt idx="133">
                  <c:v>58.5</c:v>
                </c:pt>
                <c:pt idx="134">
                  <c:v>65.5</c:v>
                </c:pt>
                <c:pt idx="135">
                  <c:v>68.5</c:v>
                </c:pt>
                <c:pt idx="136">
                  <c:v>68.5</c:v>
                </c:pt>
                <c:pt idx="137">
                  <c:v>68.5</c:v>
                </c:pt>
                <c:pt idx="138">
                  <c:v>68.5</c:v>
                </c:pt>
                <c:pt idx="139">
                  <c:v>70.5</c:v>
                </c:pt>
                <c:pt idx="140">
                  <c:v>71.5</c:v>
                </c:pt>
                <c:pt idx="141">
                  <c:v>73.5</c:v>
                </c:pt>
                <c:pt idx="142">
                  <c:v>75.5</c:v>
                </c:pt>
                <c:pt idx="143">
                  <c:v>75.5</c:v>
                </c:pt>
                <c:pt idx="144">
                  <c:v>75.5</c:v>
                </c:pt>
                <c:pt idx="145">
                  <c:v>75.5</c:v>
                </c:pt>
                <c:pt idx="146">
                  <c:v>77.5</c:v>
                </c:pt>
                <c:pt idx="147">
                  <c:v>77.5</c:v>
                </c:pt>
                <c:pt idx="148">
                  <c:v>77.5</c:v>
                </c:pt>
                <c:pt idx="149">
                  <c:v>77.5</c:v>
                </c:pt>
                <c:pt idx="150">
                  <c:v>77.5</c:v>
                </c:pt>
                <c:pt idx="151">
                  <c:v>77.5</c:v>
                </c:pt>
                <c:pt idx="152">
                  <c:v>77.5</c:v>
                </c:pt>
                <c:pt idx="153">
                  <c:v>77.5</c:v>
                </c:pt>
                <c:pt idx="154">
                  <c:v>77.5</c:v>
                </c:pt>
                <c:pt idx="155">
                  <c:v>77.5</c:v>
                </c:pt>
                <c:pt idx="156">
                  <c:v>78.5</c:v>
                </c:pt>
                <c:pt idx="157">
                  <c:v>78.5</c:v>
                </c:pt>
                <c:pt idx="158">
                  <c:v>78.5</c:v>
                </c:pt>
                <c:pt idx="159">
                  <c:v>78.5</c:v>
                </c:pt>
                <c:pt idx="160">
                  <c:v>78.5</c:v>
                </c:pt>
                <c:pt idx="161">
                  <c:v>78.5</c:v>
                </c:pt>
                <c:pt idx="162">
                  <c:v>78.5</c:v>
                </c:pt>
                <c:pt idx="163">
                  <c:v>78.5</c:v>
                </c:pt>
                <c:pt idx="164">
                  <c:v>79.5</c:v>
                </c:pt>
                <c:pt idx="165">
                  <c:v>80.5</c:v>
                </c:pt>
                <c:pt idx="166">
                  <c:v>80.5</c:v>
                </c:pt>
                <c:pt idx="167">
                  <c:v>80.5</c:v>
                </c:pt>
                <c:pt idx="168">
                  <c:v>80.5</c:v>
                </c:pt>
                <c:pt idx="169">
                  <c:v>80.5</c:v>
                </c:pt>
                <c:pt idx="170">
                  <c:v>80.5</c:v>
                </c:pt>
                <c:pt idx="171">
                  <c:v>80.5</c:v>
                </c:pt>
                <c:pt idx="172">
                  <c:v>80.5</c:v>
                </c:pt>
                <c:pt idx="173">
                  <c:v>80.5</c:v>
                </c:pt>
                <c:pt idx="174">
                  <c:v>80.5</c:v>
                </c:pt>
                <c:pt idx="175">
                  <c:v>80.5</c:v>
                </c:pt>
                <c:pt idx="176">
                  <c:v>80.5</c:v>
                </c:pt>
                <c:pt idx="177">
                  <c:v>81.5</c:v>
                </c:pt>
                <c:pt idx="178">
                  <c:v>82.5</c:v>
                </c:pt>
                <c:pt idx="179">
                  <c:v>82.5</c:v>
                </c:pt>
                <c:pt idx="180">
                  <c:v>82.5</c:v>
                </c:pt>
                <c:pt idx="181">
                  <c:v>82.5</c:v>
                </c:pt>
                <c:pt idx="182">
                  <c:v>82.5</c:v>
                </c:pt>
                <c:pt idx="183">
                  <c:v>82.5</c:v>
                </c:pt>
                <c:pt idx="184">
                  <c:v>82.5</c:v>
                </c:pt>
                <c:pt idx="185">
                  <c:v>82.5</c:v>
                </c:pt>
                <c:pt idx="186">
                  <c:v>82.5</c:v>
                </c:pt>
                <c:pt idx="187">
                  <c:v>84.5</c:v>
                </c:pt>
                <c:pt idx="188">
                  <c:v>84.5</c:v>
                </c:pt>
                <c:pt idx="189">
                  <c:v>84.5</c:v>
                </c:pt>
                <c:pt idx="190">
                  <c:v>84.5</c:v>
                </c:pt>
                <c:pt idx="191">
                  <c:v>84.5</c:v>
                </c:pt>
                <c:pt idx="192">
                  <c:v>87.5</c:v>
                </c:pt>
                <c:pt idx="193">
                  <c:v>87.5</c:v>
                </c:pt>
                <c:pt idx="194">
                  <c:v>90.5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79488"/>
        <c:axId val="169281024"/>
      </c:lineChart>
      <c:dateAx>
        <c:axId val="169279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69281024"/>
        <c:crosses val="autoZero"/>
        <c:auto val="1"/>
        <c:lblOffset val="100"/>
        <c:baseTimeUnit val="days"/>
      </c:dateAx>
      <c:valAx>
        <c:axId val="16928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279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Research</c:v>
          </c:tx>
          <c:marker>
            <c:symbol val="none"/>
          </c:marker>
          <c:cat>
            <c:numRef>
              <c:f>Blad2!$V$2:$V$41</c:f>
              <c:numCache>
                <c:formatCode>m/d/yyyy</c:formatCode>
                <c:ptCount val="40"/>
                <c:pt idx="0">
                  <c:v>41892</c:v>
                </c:pt>
                <c:pt idx="1">
                  <c:v>41894</c:v>
                </c:pt>
                <c:pt idx="2">
                  <c:v>41894</c:v>
                </c:pt>
                <c:pt idx="3">
                  <c:v>41895</c:v>
                </c:pt>
                <c:pt idx="4">
                  <c:v>41900</c:v>
                </c:pt>
                <c:pt idx="5">
                  <c:v>41904</c:v>
                </c:pt>
                <c:pt idx="6">
                  <c:v>41904</c:v>
                </c:pt>
                <c:pt idx="7">
                  <c:v>41905</c:v>
                </c:pt>
                <c:pt idx="8">
                  <c:v>41905</c:v>
                </c:pt>
                <c:pt idx="9">
                  <c:v>41914</c:v>
                </c:pt>
                <c:pt idx="10">
                  <c:v>41914</c:v>
                </c:pt>
                <c:pt idx="11">
                  <c:v>41915</c:v>
                </c:pt>
                <c:pt idx="12">
                  <c:v>41916</c:v>
                </c:pt>
                <c:pt idx="13">
                  <c:v>41918</c:v>
                </c:pt>
                <c:pt idx="14">
                  <c:v>41919</c:v>
                </c:pt>
                <c:pt idx="15">
                  <c:v>41920</c:v>
                </c:pt>
                <c:pt idx="16">
                  <c:v>41921</c:v>
                </c:pt>
                <c:pt idx="17">
                  <c:v>41922</c:v>
                </c:pt>
                <c:pt idx="18">
                  <c:v>41922</c:v>
                </c:pt>
                <c:pt idx="19">
                  <c:v>41923</c:v>
                </c:pt>
                <c:pt idx="20">
                  <c:v>41924</c:v>
                </c:pt>
                <c:pt idx="21">
                  <c:v>41926</c:v>
                </c:pt>
                <c:pt idx="22">
                  <c:v>41932</c:v>
                </c:pt>
                <c:pt idx="23">
                  <c:v>41945</c:v>
                </c:pt>
                <c:pt idx="24">
                  <c:v>41947</c:v>
                </c:pt>
                <c:pt idx="25">
                  <c:v>41949</c:v>
                </c:pt>
                <c:pt idx="26">
                  <c:v>41950</c:v>
                </c:pt>
                <c:pt idx="27">
                  <c:v>41954</c:v>
                </c:pt>
                <c:pt idx="28">
                  <c:v>41957</c:v>
                </c:pt>
                <c:pt idx="29">
                  <c:v>41957</c:v>
                </c:pt>
                <c:pt idx="30">
                  <c:v>41959</c:v>
                </c:pt>
                <c:pt idx="31">
                  <c:v>41963</c:v>
                </c:pt>
                <c:pt idx="32">
                  <c:v>41973</c:v>
                </c:pt>
                <c:pt idx="33">
                  <c:v>41976</c:v>
                </c:pt>
                <c:pt idx="34">
                  <c:v>41976</c:v>
                </c:pt>
                <c:pt idx="35">
                  <c:v>41985</c:v>
                </c:pt>
                <c:pt idx="36">
                  <c:v>41985</c:v>
                </c:pt>
                <c:pt idx="37">
                  <c:v>41988</c:v>
                </c:pt>
                <c:pt idx="38">
                  <c:v>42001</c:v>
                </c:pt>
              </c:numCache>
            </c:numRef>
          </c:cat>
          <c:val>
            <c:numRef>
              <c:f>Blad2!$B$2:$B$37</c:f>
              <c:numCache>
                <c:formatCode>General</c:formatCode>
                <c:ptCount val="3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12</c:v>
                </c:pt>
                <c:pt idx="4">
                  <c:v>14.5</c:v>
                </c:pt>
                <c:pt idx="5">
                  <c:v>15</c:v>
                </c:pt>
                <c:pt idx="6">
                  <c:v>28.5</c:v>
                </c:pt>
                <c:pt idx="7">
                  <c:v>33.5</c:v>
                </c:pt>
                <c:pt idx="8">
                  <c:v>35</c:v>
                </c:pt>
                <c:pt idx="9">
                  <c:v>41</c:v>
                </c:pt>
                <c:pt idx="10">
                  <c:v>46</c:v>
                </c:pt>
                <c:pt idx="11">
                  <c:v>55</c:v>
                </c:pt>
                <c:pt idx="12">
                  <c:v>56</c:v>
                </c:pt>
                <c:pt idx="13">
                  <c:v>57.5</c:v>
                </c:pt>
                <c:pt idx="14">
                  <c:v>58</c:v>
                </c:pt>
                <c:pt idx="15">
                  <c:v>59.25</c:v>
                </c:pt>
                <c:pt idx="16">
                  <c:v>60.25</c:v>
                </c:pt>
                <c:pt idx="17">
                  <c:v>61.25</c:v>
                </c:pt>
                <c:pt idx="18">
                  <c:v>62.75</c:v>
                </c:pt>
                <c:pt idx="19">
                  <c:v>63.75</c:v>
                </c:pt>
                <c:pt idx="20">
                  <c:v>65.75</c:v>
                </c:pt>
                <c:pt idx="21">
                  <c:v>67.75</c:v>
                </c:pt>
                <c:pt idx="22">
                  <c:v>71.25</c:v>
                </c:pt>
                <c:pt idx="23">
                  <c:v>72.25</c:v>
                </c:pt>
                <c:pt idx="24">
                  <c:v>77.25</c:v>
                </c:pt>
                <c:pt idx="25">
                  <c:v>82.25</c:v>
                </c:pt>
                <c:pt idx="26">
                  <c:v>92.25</c:v>
                </c:pt>
                <c:pt idx="27">
                  <c:v>102.25</c:v>
                </c:pt>
                <c:pt idx="28">
                  <c:v>103.25</c:v>
                </c:pt>
                <c:pt idx="29">
                  <c:v>107.25</c:v>
                </c:pt>
                <c:pt idx="30">
                  <c:v>108.25</c:v>
                </c:pt>
                <c:pt idx="31">
                  <c:v>109</c:v>
                </c:pt>
                <c:pt idx="32">
                  <c:v>111</c:v>
                </c:pt>
                <c:pt idx="33">
                  <c:v>116</c:v>
                </c:pt>
                <c:pt idx="34">
                  <c:v>119</c:v>
                </c:pt>
                <c:pt idx="35">
                  <c:v>128</c:v>
                </c:pt>
              </c:numCache>
            </c:numRef>
          </c:val>
          <c:smooth val="0"/>
        </c:ser>
        <c:ser>
          <c:idx val="1"/>
          <c:order val="1"/>
          <c:tx>
            <c:v>Ideas concepts</c:v>
          </c:tx>
          <c:marker>
            <c:symbol val="none"/>
          </c:marker>
          <c:cat>
            <c:numRef>
              <c:f>Blad2!$V$2:$V$41</c:f>
              <c:numCache>
                <c:formatCode>m/d/yyyy</c:formatCode>
                <c:ptCount val="40"/>
                <c:pt idx="0">
                  <c:v>41892</c:v>
                </c:pt>
                <c:pt idx="1">
                  <c:v>41894</c:v>
                </c:pt>
                <c:pt idx="2">
                  <c:v>41894</c:v>
                </c:pt>
                <c:pt idx="3">
                  <c:v>41895</c:v>
                </c:pt>
                <c:pt idx="4">
                  <c:v>41900</c:v>
                </c:pt>
                <c:pt idx="5">
                  <c:v>41904</c:v>
                </c:pt>
                <c:pt idx="6">
                  <c:v>41904</c:v>
                </c:pt>
                <c:pt idx="7">
                  <c:v>41905</c:v>
                </c:pt>
                <c:pt idx="8">
                  <c:v>41905</c:v>
                </c:pt>
                <c:pt idx="9">
                  <c:v>41914</c:v>
                </c:pt>
                <c:pt idx="10">
                  <c:v>41914</c:v>
                </c:pt>
                <c:pt idx="11">
                  <c:v>41915</c:v>
                </c:pt>
                <c:pt idx="12">
                  <c:v>41916</c:v>
                </c:pt>
                <c:pt idx="13">
                  <c:v>41918</c:v>
                </c:pt>
                <c:pt idx="14">
                  <c:v>41919</c:v>
                </c:pt>
                <c:pt idx="15">
                  <c:v>41920</c:v>
                </c:pt>
                <c:pt idx="16">
                  <c:v>41921</c:v>
                </c:pt>
                <c:pt idx="17">
                  <c:v>41922</c:v>
                </c:pt>
                <c:pt idx="18">
                  <c:v>41922</c:v>
                </c:pt>
                <c:pt idx="19">
                  <c:v>41923</c:v>
                </c:pt>
                <c:pt idx="20">
                  <c:v>41924</c:v>
                </c:pt>
                <c:pt idx="21">
                  <c:v>41926</c:v>
                </c:pt>
                <c:pt idx="22">
                  <c:v>41932</c:v>
                </c:pt>
                <c:pt idx="23">
                  <c:v>41945</c:v>
                </c:pt>
                <c:pt idx="24">
                  <c:v>41947</c:v>
                </c:pt>
                <c:pt idx="25">
                  <c:v>41949</c:v>
                </c:pt>
                <c:pt idx="26">
                  <c:v>41950</c:v>
                </c:pt>
                <c:pt idx="27">
                  <c:v>41954</c:v>
                </c:pt>
                <c:pt idx="28">
                  <c:v>41957</c:v>
                </c:pt>
                <c:pt idx="29">
                  <c:v>41957</c:v>
                </c:pt>
                <c:pt idx="30">
                  <c:v>41959</c:v>
                </c:pt>
                <c:pt idx="31">
                  <c:v>41963</c:v>
                </c:pt>
                <c:pt idx="32">
                  <c:v>41973</c:v>
                </c:pt>
                <c:pt idx="33">
                  <c:v>41976</c:v>
                </c:pt>
                <c:pt idx="34">
                  <c:v>41976</c:v>
                </c:pt>
                <c:pt idx="35">
                  <c:v>41985</c:v>
                </c:pt>
                <c:pt idx="36">
                  <c:v>41985</c:v>
                </c:pt>
                <c:pt idx="37">
                  <c:v>41988</c:v>
                </c:pt>
                <c:pt idx="38">
                  <c:v>42001</c:v>
                </c:pt>
              </c:numCache>
            </c:numRef>
          </c:cat>
          <c:val>
            <c:numRef>
              <c:f>Blad2!$E$2:$E$30</c:f>
              <c:numCache>
                <c:formatCode>General</c:formatCode>
                <c:ptCount val="29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18.5</c:v>
                </c:pt>
                <c:pt idx="11">
                  <c:v>19</c:v>
                </c:pt>
                <c:pt idx="12">
                  <c:v>19.5</c:v>
                </c:pt>
                <c:pt idx="13">
                  <c:v>22</c:v>
                </c:pt>
                <c:pt idx="14">
                  <c:v>23.5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30</c:v>
                </c:pt>
                <c:pt idx="19">
                  <c:v>31.5</c:v>
                </c:pt>
                <c:pt idx="20">
                  <c:v>32</c:v>
                </c:pt>
                <c:pt idx="21">
                  <c:v>36</c:v>
                </c:pt>
                <c:pt idx="22">
                  <c:v>38</c:v>
                </c:pt>
                <c:pt idx="23">
                  <c:v>39</c:v>
                </c:pt>
                <c:pt idx="24">
                  <c:v>43</c:v>
                </c:pt>
                <c:pt idx="25">
                  <c:v>45</c:v>
                </c:pt>
                <c:pt idx="26">
                  <c:v>47</c:v>
                </c:pt>
                <c:pt idx="27">
                  <c:v>48.5</c:v>
                </c:pt>
                <c:pt idx="28">
                  <c:v>49.5</c:v>
                </c:pt>
              </c:numCache>
            </c:numRef>
          </c:val>
          <c:smooth val="0"/>
        </c:ser>
        <c:ser>
          <c:idx val="2"/>
          <c:order val="2"/>
          <c:tx>
            <c:v>Usertesting</c:v>
          </c:tx>
          <c:marker>
            <c:symbol val="none"/>
          </c:marker>
          <c:cat>
            <c:numRef>
              <c:f>Blad2!$V$2:$V$41</c:f>
              <c:numCache>
                <c:formatCode>m/d/yyyy</c:formatCode>
                <c:ptCount val="40"/>
                <c:pt idx="0">
                  <c:v>41892</c:v>
                </c:pt>
                <c:pt idx="1">
                  <c:v>41894</c:v>
                </c:pt>
                <c:pt idx="2">
                  <c:v>41894</c:v>
                </c:pt>
                <c:pt idx="3">
                  <c:v>41895</c:v>
                </c:pt>
                <c:pt idx="4">
                  <c:v>41900</c:v>
                </c:pt>
                <c:pt idx="5">
                  <c:v>41904</c:v>
                </c:pt>
                <c:pt idx="6">
                  <c:v>41904</c:v>
                </c:pt>
                <c:pt idx="7">
                  <c:v>41905</c:v>
                </c:pt>
                <c:pt idx="8">
                  <c:v>41905</c:v>
                </c:pt>
                <c:pt idx="9">
                  <c:v>41914</c:v>
                </c:pt>
                <c:pt idx="10">
                  <c:v>41914</c:v>
                </c:pt>
                <c:pt idx="11">
                  <c:v>41915</c:v>
                </c:pt>
                <c:pt idx="12">
                  <c:v>41916</c:v>
                </c:pt>
                <c:pt idx="13">
                  <c:v>41918</c:v>
                </c:pt>
                <c:pt idx="14">
                  <c:v>41919</c:v>
                </c:pt>
                <c:pt idx="15">
                  <c:v>41920</c:v>
                </c:pt>
                <c:pt idx="16">
                  <c:v>41921</c:v>
                </c:pt>
                <c:pt idx="17">
                  <c:v>41922</c:v>
                </c:pt>
                <c:pt idx="18">
                  <c:v>41922</c:v>
                </c:pt>
                <c:pt idx="19">
                  <c:v>41923</c:v>
                </c:pt>
                <c:pt idx="20">
                  <c:v>41924</c:v>
                </c:pt>
                <c:pt idx="21">
                  <c:v>41926</c:v>
                </c:pt>
                <c:pt idx="22">
                  <c:v>41932</c:v>
                </c:pt>
                <c:pt idx="23">
                  <c:v>41945</c:v>
                </c:pt>
                <c:pt idx="24">
                  <c:v>41947</c:v>
                </c:pt>
                <c:pt idx="25">
                  <c:v>41949</c:v>
                </c:pt>
                <c:pt idx="26">
                  <c:v>41950</c:v>
                </c:pt>
                <c:pt idx="27">
                  <c:v>41954</c:v>
                </c:pt>
                <c:pt idx="28">
                  <c:v>41957</c:v>
                </c:pt>
                <c:pt idx="29">
                  <c:v>41957</c:v>
                </c:pt>
                <c:pt idx="30">
                  <c:v>41959</c:v>
                </c:pt>
                <c:pt idx="31">
                  <c:v>41963</c:v>
                </c:pt>
                <c:pt idx="32">
                  <c:v>41973</c:v>
                </c:pt>
                <c:pt idx="33">
                  <c:v>41976</c:v>
                </c:pt>
                <c:pt idx="34">
                  <c:v>41976</c:v>
                </c:pt>
                <c:pt idx="35">
                  <c:v>41985</c:v>
                </c:pt>
                <c:pt idx="36">
                  <c:v>41985</c:v>
                </c:pt>
                <c:pt idx="37">
                  <c:v>41988</c:v>
                </c:pt>
                <c:pt idx="38">
                  <c:v>42001</c:v>
                </c:pt>
              </c:numCache>
            </c:numRef>
          </c:cat>
          <c:val>
            <c:numRef>
              <c:f>Blad2!$I$2:$I$6</c:f>
              <c:numCache>
                <c:formatCode>General</c:formatCode>
                <c:ptCount val="5"/>
                <c:pt idx="0">
                  <c:v>10.5</c:v>
                </c:pt>
                <c:pt idx="1">
                  <c:v>12.5</c:v>
                </c:pt>
                <c:pt idx="2">
                  <c:v>16.5</c:v>
                </c:pt>
                <c:pt idx="3">
                  <c:v>19</c:v>
                </c:pt>
                <c:pt idx="4">
                  <c:v>21.5</c:v>
                </c:pt>
              </c:numCache>
            </c:numRef>
          </c:val>
          <c:smooth val="0"/>
        </c:ser>
        <c:ser>
          <c:idx val="3"/>
          <c:order val="3"/>
          <c:tx>
            <c:v>Business</c:v>
          </c:tx>
          <c:marker>
            <c:symbol val="none"/>
          </c:marker>
          <c:cat>
            <c:numRef>
              <c:f>Blad2!$V$2:$V$41</c:f>
              <c:numCache>
                <c:formatCode>m/d/yyyy</c:formatCode>
                <c:ptCount val="40"/>
                <c:pt idx="0">
                  <c:v>41892</c:v>
                </c:pt>
                <c:pt idx="1">
                  <c:v>41894</c:v>
                </c:pt>
                <c:pt idx="2">
                  <c:v>41894</c:v>
                </c:pt>
                <c:pt idx="3">
                  <c:v>41895</c:v>
                </c:pt>
                <c:pt idx="4">
                  <c:v>41900</c:v>
                </c:pt>
                <c:pt idx="5">
                  <c:v>41904</c:v>
                </c:pt>
                <c:pt idx="6">
                  <c:v>41904</c:v>
                </c:pt>
                <c:pt idx="7">
                  <c:v>41905</c:v>
                </c:pt>
                <c:pt idx="8">
                  <c:v>41905</c:v>
                </c:pt>
                <c:pt idx="9">
                  <c:v>41914</c:v>
                </c:pt>
                <c:pt idx="10">
                  <c:v>41914</c:v>
                </c:pt>
                <c:pt idx="11">
                  <c:v>41915</c:v>
                </c:pt>
                <c:pt idx="12">
                  <c:v>41916</c:v>
                </c:pt>
                <c:pt idx="13">
                  <c:v>41918</c:v>
                </c:pt>
                <c:pt idx="14">
                  <c:v>41919</c:v>
                </c:pt>
                <c:pt idx="15">
                  <c:v>41920</c:v>
                </c:pt>
                <c:pt idx="16">
                  <c:v>41921</c:v>
                </c:pt>
                <c:pt idx="17">
                  <c:v>41922</c:v>
                </c:pt>
                <c:pt idx="18">
                  <c:v>41922</c:v>
                </c:pt>
                <c:pt idx="19">
                  <c:v>41923</c:v>
                </c:pt>
                <c:pt idx="20">
                  <c:v>41924</c:v>
                </c:pt>
                <c:pt idx="21">
                  <c:v>41926</c:v>
                </c:pt>
                <c:pt idx="22">
                  <c:v>41932</c:v>
                </c:pt>
                <c:pt idx="23">
                  <c:v>41945</c:v>
                </c:pt>
                <c:pt idx="24">
                  <c:v>41947</c:v>
                </c:pt>
                <c:pt idx="25">
                  <c:v>41949</c:v>
                </c:pt>
                <c:pt idx="26">
                  <c:v>41950</c:v>
                </c:pt>
                <c:pt idx="27">
                  <c:v>41954</c:v>
                </c:pt>
                <c:pt idx="28">
                  <c:v>41957</c:v>
                </c:pt>
                <c:pt idx="29">
                  <c:v>41957</c:v>
                </c:pt>
                <c:pt idx="30">
                  <c:v>41959</c:v>
                </c:pt>
                <c:pt idx="31">
                  <c:v>41963</c:v>
                </c:pt>
                <c:pt idx="32">
                  <c:v>41973</c:v>
                </c:pt>
                <c:pt idx="33">
                  <c:v>41976</c:v>
                </c:pt>
                <c:pt idx="34">
                  <c:v>41976</c:v>
                </c:pt>
                <c:pt idx="35">
                  <c:v>41985</c:v>
                </c:pt>
                <c:pt idx="36">
                  <c:v>41985</c:v>
                </c:pt>
                <c:pt idx="37">
                  <c:v>41988</c:v>
                </c:pt>
                <c:pt idx="38">
                  <c:v>42001</c:v>
                </c:pt>
              </c:numCache>
            </c:numRef>
          </c:cat>
          <c:val>
            <c:numRef>
              <c:f>Blad2!$M$2:$M$13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11.5</c:v>
                </c:pt>
                <c:pt idx="3">
                  <c:v>12.5</c:v>
                </c:pt>
                <c:pt idx="4">
                  <c:v>15.5</c:v>
                </c:pt>
                <c:pt idx="5">
                  <c:v>17.5</c:v>
                </c:pt>
                <c:pt idx="6">
                  <c:v>21.5</c:v>
                </c:pt>
                <c:pt idx="7">
                  <c:v>24.5</c:v>
                </c:pt>
                <c:pt idx="8">
                  <c:v>27</c:v>
                </c:pt>
                <c:pt idx="9">
                  <c:v>31</c:v>
                </c:pt>
                <c:pt idx="10">
                  <c:v>33</c:v>
                </c:pt>
                <c:pt idx="11">
                  <c:v>35</c:v>
                </c:pt>
              </c:numCache>
            </c:numRef>
          </c:val>
          <c:smooth val="0"/>
        </c:ser>
        <c:ser>
          <c:idx val="4"/>
          <c:order val="4"/>
          <c:tx>
            <c:v>Prototyping</c:v>
          </c:tx>
          <c:marker>
            <c:symbol val="none"/>
          </c:marker>
          <c:cat>
            <c:numRef>
              <c:f>Blad2!$V$2:$V$41</c:f>
              <c:numCache>
                <c:formatCode>m/d/yyyy</c:formatCode>
                <c:ptCount val="40"/>
                <c:pt idx="0">
                  <c:v>41892</c:v>
                </c:pt>
                <c:pt idx="1">
                  <c:v>41894</c:v>
                </c:pt>
                <c:pt idx="2">
                  <c:v>41894</c:v>
                </c:pt>
                <c:pt idx="3">
                  <c:v>41895</c:v>
                </c:pt>
                <c:pt idx="4">
                  <c:v>41900</c:v>
                </c:pt>
                <c:pt idx="5">
                  <c:v>41904</c:v>
                </c:pt>
                <c:pt idx="6">
                  <c:v>41904</c:v>
                </c:pt>
                <c:pt idx="7">
                  <c:v>41905</c:v>
                </c:pt>
                <c:pt idx="8">
                  <c:v>41905</c:v>
                </c:pt>
                <c:pt idx="9">
                  <c:v>41914</c:v>
                </c:pt>
                <c:pt idx="10">
                  <c:v>41914</c:v>
                </c:pt>
                <c:pt idx="11">
                  <c:v>41915</c:v>
                </c:pt>
                <c:pt idx="12">
                  <c:v>41916</c:v>
                </c:pt>
                <c:pt idx="13">
                  <c:v>41918</c:v>
                </c:pt>
                <c:pt idx="14">
                  <c:v>41919</c:v>
                </c:pt>
                <c:pt idx="15">
                  <c:v>41920</c:v>
                </c:pt>
                <c:pt idx="16">
                  <c:v>41921</c:v>
                </c:pt>
                <c:pt idx="17">
                  <c:v>41922</c:v>
                </c:pt>
                <c:pt idx="18">
                  <c:v>41922</c:v>
                </c:pt>
                <c:pt idx="19">
                  <c:v>41923</c:v>
                </c:pt>
                <c:pt idx="20">
                  <c:v>41924</c:v>
                </c:pt>
                <c:pt idx="21">
                  <c:v>41926</c:v>
                </c:pt>
                <c:pt idx="22">
                  <c:v>41932</c:v>
                </c:pt>
                <c:pt idx="23">
                  <c:v>41945</c:v>
                </c:pt>
                <c:pt idx="24">
                  <c:v>41947</c:v>
                </c:pt>
                <c:pt idx="25">
                  <c:v>41949</c:v>
                </c:pt>
                <c:pt idx="26">
                  <c:v>41950</c:v>
                </c:pt>
                <c:pt idx="27">
                  <c:v>41954</c:v>
                </c:pt>
                <c:pt idx="28">
                  <c:v>41957</c:v>
                </c:pt>
                <c:pt idx="29">
                  <c:v>41957</c:v>
                </c:pt>
                <c:pt idx="30">
                  <c:v>41959</c:v>
                </c:pt>
                <c:pt idx="31">
                  <c:v>41963</c:v>
                </c:pt>
                <c:pt idx="32">
                  <c:v>41973</c:v>
                </c:pt>
                <c:pt idx="33">
                  <c:v>41976</c:v>
                </c:pt>
                <c:pt idx="34">
                  <c:v>41976</c:v>
                </c:pt>
                <c:pt idx="35">
                  <c:v>41985</c:v>
                </c:pt>
                <c:pt idx="36">
                  <c:v>41985</c:v>
                </c:pt>
                <c:pt idx="37">
                  <c:v>41988</c:v>
                </c:pt>
                <c:pt idx="38">
                  <c:v>42001</c:v>
                </c:pt>
              </c:numCache>
            </c:numRef>
          </c:cat>
          <c:val>
            <c:numRef>
              <c:f>Blad2!$Q$2:$Q$64</c:f>
              <c:numCache>
                <c:formatCode>General</c:formatCode>
                <c:ptCount val="63"/>
                <c:pt idx="0">
                  <c:v>4</c:v>
                </c:pt>
                <c:pt idx="1">
                  <c:v>9</c:v>
                </c:pt>
                <c:pt idx="2">
                  <c:v>10.5</c:v>
                </c:pt>
                <c:pt idx="3">
                  <c:v>13.5</c:v>
                </c:pt>
                <c:pt idx="4">
                  <c:v>17.5</c:v>
                </c:pt>
                <c:pt idx="5">
                  <c:v>21.5</c:v>
                </c:pt>
                <c:pt idx="6">
                  <c:v>23</c:v>
                </c:pt>
                <c:pt idx="7">
                  <c:v>24</c:v>
                </c:pt>
                <c:pt idx="8">
                  <c:v>24.5</c:v>
                </c:pt>
                <c:pt idx="9">
                  <c:v>27</c:v>
                </c:pt>
                <c:pt idx="10">
                  <c:v>28.5</c:v>
                </c:pt>
                <c:pt idx="11">
                  <c:v>30.5</c:v>
                </c:pt>
                <c:pt idx="12">
                  <c:v>31.5</c:v>
                </c:pt>
                <c:pt idx="13">
                  <c:v>32.5</c:v>
                </c:pt>
                <c:pt idx="14">
                  <c:v>33.5</c:v>
                </c:pt>
                <c:pt idx="15">
                  <c:v>34.5</c:v>
                </c:pt>
                <c:pt idx="16">
                  <c:v>36.5</c:v>
                </c:pt>
                <c:pt idx="17">
                  <c:v>39.5</c:v>
                </c:pt>
                <c:pt idx="18">
                  <c:v>44</c:v>
                </c:pt>
                <c:pt idx="19">
                  <c:v>46</c:v>
                </c:pt>
                <c:pt idx="20">
                  <c:v>51</c:v>
                </c:pt>
                <c:pt idx="21">
                  <c:v>52</c:v>
                </c:pt>
                <c:pt idx="22">
                  <c:v>56</c:v>
                </c:pt>
                <c:pt idx="23">
                  <c:v>57</c:v>
                </c:pt>
                <c:pt idx="24">
                  <c:v>58</c:v>
                </c:pt>
                <c:pt idx="25">
                  <c:v>63</c:v>
                </c:pt>
                <c:pt idx="26">
                  <c:v>68</c:v>
                </c:pt>
                <c:pt idx="27">
                  <c:v>72</c:v>
                </c:pt>
                <c:pt idx="28">
                  <c:v>76</c:v>
                </c:pt>
                <c:pt idx="29">
                  <c:v>77</c:v>
                </c:pt>
                <c:pt idx="30">
                  <c:v>78</c:v>
                </c:pt>
                <c:pt idx="31">
                  <c:v>86</c:v>
                </c:pt>
                <c:pt idx="32">
                  <c:v>88</c:v>
                </c:pt>
                <c:pt idx="33">
                  <c:v>89</c:v>
                </c:pt>
                <c:pt idx="34">
                  <c:v>89.5</c:v>
                </c:pt>
                <c:pt idx="35">
                  <c:v>92</c:v>
                </c:pt>
                <c:pt idx="36">
                  <c:v>97</c:v>
                </c:pt>
                <c:pt idx="37">
                  <c:v>101</c:v>
                </c:pt>
                <c:pt idx="38">
                  <c:v>102</c:v>
                </c:pt>
                <c:pt idx="39">
                  <c:v>105</c:v>
                </c:pt>
                <c:pt idx="40">
                  <c:v>109</c:v>
                </c:pt>
                <c:pt idx="41">
                  <c:v>113</c:v>
                </c:pt>
                <c:pt idx="42">
                  <c:v>116</c:v>
                </c:pt>
                <c:pt idx="43">
                  <c:v>117</c:v>
                </c:pt>
                <c:pt idx="44">
                  <c:v>119</c:v>
                </c:pt>
                <c:pt idx="45">
                  <c:v>120</c:v>
                </c:pt>
                <c:pt idx="46">
                  <c:v>120.5</c:v>
                </c:pt>
                <c:pt idx="47">
                  <c:v>122</c:v>
                </c:pt>
                <c:pt idx="48">
                  <c:v>128</c:v>
                </c:pt>
                <c:pt idx="49">
                  <c:v>130</c:v>
                </c:pt>
                <c:pt idx="50">
                  <c:v>134</c:v>
                </c:pt>
                <c:pt idx="51">
                  <c:v>140</c:v>
                </c:pt>
                <c:pt idx="52">
                  <c:v>143</c:v>
                </c:pt>
                <c:pt idx="53">
                  <c:v>145</c:v>
                </c:pt>
                <c:pt idx="54">
                  <c:v>150</c:v>
                </c:pt>
                <c:pt idx="55">
                  <c:v>152</c:v>
                </c:pt>
                <c:pt idx="56">
                  <c:v>153</c:v>
                </c:pt>
                <c:pt idx="57">
                  <c:v>156</c:v>
                </c:pt>
                <c:pt idx="58">
                  <c:v>158</c:v>
                </c:pt>
                <c:pt idx="59">
                  <c:v>161</c:v>
                </c:pt>
                <c:pt idx="60">
                  <c:v>164</c:v>
                </c:pt>
                <c:pt idx="61">
                  <c:v>166</c:v>
                </c:pt>
                <c:pt idx="62">
                  <c:v>168</c:v>
                </c:pt>
              </c:numCache>
            </c:numRef>
          </c:val>
          <c:smooth val="0"/>
        </c:ser>
        <c:ser>
          <c:idx val="5"/>
          <c:order val="5"/>
          <c:tx>
            <c:v>Planning</c:v>
          </c:tx>
          <c:marker>
            <c:symbol val="none"/>
          </c:marker>
          <c:cat>
            <c:numRef>
              <c:f>Blad2!$V$2:$V$41</c:f>
              <c:numCache>
                <c:formatCode>m/d/yyyy</c:formatCode>
                <c:ptCount val="40"/>
                <c:pt idx="0">
                  <c:v>41892</c:v>
                </c:pt>
                <c:pt idx="1">
                  <c:v>41894</c:v>
                </c:pt>
                <c:pt idx="2">
                  <c:v>41894</c:v>
                </c:pt>
                <c:pt idx="3">
                  <c:v>41895</c:v>
                </c:pt>
                <c:pt idx="4">
                  <c:v>41900</c:v>
                </c:pt>
                <c:pt idx="5">
                  <c:v>41904</c:v>
                </c:pt>
                <c:pt idx="6">
                  <c:v>41904</c:v>
                </c:pt>
                <c:pt idx="7">
                  <c:v>41905</c:v>
                </c:pt>
                <c:pt idx="8">
                  <c:v>41905</c:v>
                </c:pt>
                <c:pt idx="9">
                  <c:v>41914</c:v>
                </c:pt>
                <c:pt idx="10">
                  <c:v>41914</c:v>
                </c:pt>
                <c:pt idx="11">
                  <c:v>41915</c:v>
                </c:pt>
                <c:pt idx="12">
                  <c:v>41916</c:v>
                </c:pt>
                <c:pt idx="13">
                  <c:v>41918</c:v>
                </c:pt>
                <c:pt idx="14">
                  <c:v>41919</c:v>
                </c:pt>
                <c:pt idx="15">
                  <c:v>41920</c:v>
                </c:pt>
                <c:pt idx="16">
                  <c:v>41921</c:v>
                </c:pt>
                <c:pt idx="17">
                  <c:v>41922</c:v>
                </c:pt>
                <c:pt idx="18">
                  <c:v>41922</c:v>
                </c:pt>
                <c:pt idx="19">
                  <c:v>41923</c:v>
                </c:pt>
                <c:pt idx="20">
                  <c:v>41924</c:v>
                </c:pt>
                <c:pt idx="21">
                  <c:v>41926</c:v>
                </c:pt>
                <c:pt idx="22">
                  <c:v>41932</c:v>
                </c:pt>
                <c:pt idx="23">
                  <c:v>41945</c:v>
                </c:pt>
                <c:pt idx="24">
                  <c:v>41947</c:v>
                </c:pt>
                <c:pt idx="25">
                  <c:v>41949</c:v>
                </c:pt>
                <c:pt idx="26">
                  <c:v>41950</c:v>
                </c:pt>
                <c:pt idx="27">
                  <c:v>41954</c:v>
                </c:pt>
                <c:pt idx="28">
                  <c:v>41957</c:v>
                </c:pt>
                <c:pt idx="29">
                  <c:v>41957</c:v>
                </c:pt>
                <c:pt idx="30">
                  <c:v>41959</c:v>
                </c:pt>
                <c:pt idx="31">
                  <c:v>41963</c:v>
                </c:pt>
                <c:pt idx="32">
                  <c:v>41973</c:v>
                </c:pt>
                <c:pt idx="33">
                  <c:v>41976</c:v>
                </c:pt>
                <c:pt idx="34">
                  <c:v>41976</c:v>
                </c:pt>
                <c:pt idx="35">
                  <c:v>41985</c:v>
                </c:pt>
                <c:pt idx="36">
                  <c:v>41985</c:v>
                </c:pt>
                <c:pt idx="37">
                  <c:v>41988</c:v>
                </c:pt>
                <c:pt idx="38">
                  <c:v>42001</c:v>
                </c:pt>
              </c:numCache>
            </c:numRef>
          </c:cat>
          <c:val>
            <c:numRef>
              <c:f>Blad2!$U$2:$U$11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2.75</c:v>
                </c:pt>
                <c:pt idx="6">
                  <c:v>4.75</c:v>
                </c:pt>
                <c:pt idx="7">
                  <c:v>5.25</c:v>
                </c:pt>
                <c:pt idx="8">
                  <c:v>6.25</c:v>
                </c:pt>
                <c:pt idx="9">
                  <c:v>6.75</c:v>
                </c:pt>
              </c:numCache>
            </c:numRef>
          </c:val>
          <c:smooth val="0"/>
        </c:ser>
        <c:ser>
          <c:idx val="6"/>
          <c:order val="6"/>
          <c:tx>
            <c:v>Self</c:v>
          </c:tx>
          <c:marker>
            <c:symbol val="none"/>
          </c:marker>
          <c:cat>
            <c:numRef>
              <c:f>Blad2!$V$2:$V$41</c:f>
              <c:numCache>
                <c:formatCode>m/d/yyyy</c:formatCode>
                <c:ptCount val="40"/>
                <c:pt idx="0">
                  <c:v>41892</c:v>
                </c:pt>
                <c:pt idx="1">
                  <c:v>41894</c:v>
                </c:pt>
                <c:pt idx="2">
                  <c:v>41894</c:v>
                </c:pt>
                <c:pt idx="3">
                  <c:v>41895</c:v>
                </c:pt>
                <c:pt idx="4">
                  <c:v>41900</c:v>
                </c:pt>
                <c:pt idx="5">
                  <c:v>41904</c:v>
                </c:pt>
                <c:pt idx="6">
                  <c:v>41904</c:v>
                </c:pt>
                <c:pt idx="7">
                  <c:v>41905</c:v>
                </c:pt>
                <c:pt idx="8">
                  <c:v>41905</c:v>
                </c:pt>
                <c:pt idx="9">
                  <c:v>41914</c:v>
                </c:pt>
                <c:pt idx="10">
                  <c:v>41914</c:v>
                </c:pt>
                <c:pt idx="11">
                  <c:v>41915</c:v>
                </c:pt>
                <c:pt idx="12">
                  <c:v>41916</c:v>
                </c:pt>
                <c:pt idx="13">
                  <c:v>41918</c:v>
                </c:pt>
                <c:pt idx="14">
                  <c:v>41919</c:v>
                </c:pt>
                <c:pt idx="15">
                  <c:v>41920</c:v>
                </c:pt>
                <c:pt idx="16">
                  <c:v>41921</c:v>
                </c:pt>
                <c:pt idx="17">
                  <c:v>41922</c:v>
                </c:pt>
                <c:pt idx="18">
                  <c:v>41922</c:v>
                </c:pt>
                <c:pt idx="19">
                  <c:v>41923</c:v>
                </c:pt>
                <c:pt idx="20">
                  <c:v>41924</c:v>
                </c:pt>
                <c:pt idx="21">
                  <c:v>41926</c:v>
                </c:pt>
                <c:pt idx="22">
                  <c:v>41932</c:v>
                </c:pt>
                <c:pt idx="23">
                  <c:v>41945</c:v>
                </c:pt>
                <c:pt idx="24">
                  <c:v>41947</c:v>
                </c:pt>
                <c:pt idx="25">
                  <c:v>41949</c:v>
                </c:pt>
                <c:pt idx="26">
                  <c:v>41950</c:v>
                </c:pt>
                <c:pt idx="27">
                  <c:v>41954</c:v>
                </c:pt>
                <c:pt idx="28">
                  <c:v>41957</c:v>
                </c:pt>
                <c:pt idx="29">
                  <c:v>41957</c:v>
                </c:pt>
                <c:pt idx="30">
                  <c:v>41959</c:v>
                </c:pt>
                <c:pt idx="31">
                  <c:v>41963</c:v>
                </c:pt>
                <c:pt idx="32">
                  <c:v>41973</c:v>
                </c:pt>
                <c:pt idx="33">
                  <c:v>41976</c:v>
                </c:pt>
                <c:pt idx="34">
                  <c:v>41976</c:v>
                </c:pt>
                <c:pt idx="35">
                  <c:v>41985</c:v>
                </c:pt>
                <c:pt idx="36">
                  <c:v>41985</c:v>
                </c:pt>
                <c:pt idx="37">
                  <c:v>41988</c:v>
                </c:pt>
                <c:pt idx="38">
                  <c:v>42001</c:v>
                </c:pt>
              </c:numCache>
            </c:numRef>
          </c:cat>
          <c:val>
            <c:numRef>
              <c:f>Blad2!$Y$2:$Y$39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7.5</c:v>
                </c:pt>
                <c:pt idx="5">
                  <c:v>9.5</c:v>
                </c:pt>
                <c:pt idx="6">
                  <c:v>11.5</c:v>
                </c:pt>
                <c:pt idx="7">
                  <c:v>12.5</c:v>
                </c:pt>
                <c:pt idx="8">
                  <c:v>18.5</c:v>
                </c:pt>
                <c:pt idx="9">
                  <c:v>21.5</c:v>
                </c:pt>
                <c:pt idx="10">
                  <c:v>22.5</c:v>
                </c:pt>
                <c:pt idx="11">
                  <c:v>27.5</c:v>
                </c:pt>
                <c:pt idx="12">
                  <c:v>28</c:v>
                </c:pt>
                <c:pt idx="13">
                  <c:v>30</c:v>
                </c:pt>
                <c:pt idx="14">
                  <c:v>30.5</c:v>
                </c:pt>
                <c:pt idx="15">
                  <c:v>31.5</c:v>
                </c:pt>
                <c:pt idx="16">
                  <c:v>32.5</c:v>
                </c:pt>
                <c:pt idx="17">
                  <c:v>33.5</c:v>
                </c:pt>
                <c:pt idx="18">
                  <c:v>34.5</c:v>
                </c:pt>
                <c:pt idx="19">
                  <c:v>35.5</c:v>
                </c:pt>
                <c:pt idx="20">
                  <c:v>36.5</c:v>
                </c:pt>
                <c:pt idx="21">
                  <c:v>38.5</c:v>
                </c:pt>
                <c:pt idx="22">
                  <c:v>42.5</c:v>
                </c:pt>
                <c:pt idx="23">
                  <c:v>52.5</c:v>
                </c:pt>
                <c:pt idx="24">
                  <c:v>58.5</c:v>
                </c:pt>
                <c:pt idx="25">
                  <c:v>65.5</c:v>
                </c:pt>
                <c:pt idx="26">
                  <c:v>68.5</c:v>
                </c:pt>
                <c:pt idx="27">
                  <c:v>70.5</c:v>
                </c:pt>
                <c:pt idx="28">
                  <c:v>71.5</c:v>
                </c:pt>
                <c:pt idx="29">
                  <c:v>73.5</c:v>
                </c:pt>
                <c:pt idx="30">
                  <c:v>75.5</c:v>
                </c:pt>
                <c:pt idx="31">
                  <c:v>77.5</c:v>
                </c:pt>
                <c:pt idx="32">
                  <c:v>78.5</c:v>
                </c:pt>
                <c:pt idx="33">
                  <c:v>79.5</c:v>
                </c:pt>
                <c:pt idx="34">
                  <c:v>80.5</c:v>
                </c:pt>
                <c:pt idx="35">
                  <c:v>81.5</c:v>
                </c:pt>
                <c:pt idx="36">
                  <c:v>82.5</c:v>
                </c:pt>
                <c:pt idx="37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39136"/>
        <c:axId val="169619456"/>
      </c:lineChart>
      <c:dateAx>
        <c:axId val="1693391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69619456"/>
        <c:crosses val="autoZero"/>
        <c:auto val="1"/>
        <c:lblOffset val="100"/>
        <c:baseTimeUnit val="days"/>
      </c:dateAx>
      <c:valAx>
        <c:axId val="16961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33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</xdr:colOff>
      <xdr:row>11</xdr:row>
      <xdr:rowOff>152400</xdr:rowOff>
    </xdr:from>
    <xdr:to>
      <xdr:col>23</xdr:col>
      <xdr:colOff>419100</xdr:colOff>
      <xdr:row>32</xdr:row>
      <xdr:rowOff>22860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157139</xdr:colOff>
      <xdr:row>33</xdr:row>
      <xdr:rowOff>121920</xdr:rowOff>
    </xdr:from>
    <xdr:to>
      <xdr:col>21</xdr:col>
      <xdr:colOff>257176</xdr:colOff>
      <xdr:row>54</xdr:row>
      <xdr:rowOff>15240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35</xdr:row>
      <xdr:rowOff>118110</xdr:rowOff>
    </xdr:from>
    <xdr:to>
      <xdr:col>11</xdr:col>
      <xdr:colOff>457200</xdr:colOff>
      <xdr:row>55</xdr:row>
      <xdr:rowOff>152400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197"/>
  <sheetViews>
    <sheetView tabSelected="1" topLeftCell="E1" zoomScale="80" zoomScaleNormal="80" workbookViewId="0">
      <selection activeCell="K92" sqref="K92"/>
    </sheetView>
  </sheetViews>
  <sheetFormatPr defaultRowHeight="14.4" x14ac:dyDescent="0.3"/>
  <cols>
    <col min="1" max="1" width="10.33203125" bestFit="1" customWidth="1"/>
    <col min="16" max="16" width="10.33203125" customWidth="1"/>
    <col min="17" max="17" width="15.5546875" customWidth="1"/>
    <col min="18" max="18" width="15.33203125" customWidth="1"/>
    <col min="21" max="21" width="9.33203125" bestFit="1" customWidth="1"/>
    <col min="22" max="22" width="11.44140625" customWidth="1"/>
  </cols>
  <sheetData>
    <row r="1" spans="1:24" s="1" customFormat="1" ht="27" customHeight="1" x14ac:dyDescent="0.3">
      <c r="A1" s="1" t="s">
        <v>0</v>
      </c>
      <c r="D1" s="1" t="s">
        <v>51</v>
      </c>
      <c r="E1" s="1" t="s">
        <v>19</v>
      </c>
      <c r="F1" s="1" t="s">
        <v>166</v>
      </c>
      <c r="G1" s="1" t="s">
        <v>17</v>
      </c>
      <c r="H1" s="1" t="s">
        <v>165</v>
      </c>
      <c r="I1" s="1" t="s">
        <v>163</v>
      </c>
      <c r="J1" s="1" t="s">
        <v>14</v>
      </c>
    </row>
    <row r="2" spans="1:24" s="3" customFormat="1" x14ac:dyDescent="0.3">
      <c r="A2" s="3" t="s">
        <v>1</v>
      </c>
      <c r="B2" s="3" t="s">
        <v>20</v>
      </c>
      <c r="C2" s="3" t="s">
        <v>2</v>
      </c>
      <c r="K2" s="3" t="s">
        <v>3</v>
      </c>
    </row>
    <row r="3" spans="1:24" ht="14.4" customHeight="1" x14ac:dyDescent="0.3">
      <c r="A3" s="2">
        <v>41808</v>
      </c>
      <c r="B3">
        <v>1</v>
      </c>
      <c r="C3">
        <v>2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2</v>
      </c>
      <c r="K3" t="s">
        <v>4</v>
      </c>
      <c r="Q3">
        <v>1</v>
      </c>
      <c r="R3" s="4" t="s">
        <v>14</v>
      </c>
      <c r="S3">
        <f>SUMIF(B3:B197,Q3,C3:C197)</f>
        <v>127.75</v>
      </c>
    </row>
    <row r="4" spans="1:24" ht="14.4" customHeight="1" x14ac:dyDescent="0.3">
      <c r="A4" s="2">
        <v>41817</v>
      </c>
      <c r="B4">
        <v>2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2</v>
      </c>
      <c r="K4" t="s">
        <v>5</v>
      </c>
      <c r="Q4">
        <v>2</v>
      </c>
      <c r="R4" s="5" t="s">
        <v>15</v>
      </c>
      <c r="S4">
        <f>SUMIF(B3:B197,Q4,C3:C197)</f>
        <v>49.5</v>
      </c>
    </row>
    <row r="5" spans="1:24" ht="14.4" customHeight="1" x14ac:dyDescent="0.3">
      <c r="A5" s="2">
        <v>41818</v>
      </c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3</v>
      </c>
      <c r="K5" t="s">
        <v>6</v>
      </c>
      <c r="Q5">
        <v>3</v>
      </c>
      <c r="R5" s="6" t="s">
        <v>16</v>
      </c>
      <c r="S5">
        <f>SUMIF(B3:B197,Q5,C3:C197)</f>
        <v>21.5</v>
      </c>
    </row>
    <row r="6" spans="1:24" ht="14.4" customHeight="1" x14ac:dyDescent="0.3">
      <c r="A6" s="2">
        <v>41819</v>
      </c>
      <c r="B6">
        <v>4</v>
      </c>
      <c r="C6">
        <v>4</v>
      </c>
      <c r="D6">
        <v>0</v>
      </c>
      <c r="E6">
        <v>0</v>
      </c>
      <c r="F6">
        <v>0</v>
      </c>
      <c r="G6">
        <v>4</v>
      </c>
      <c r="H6">
        <v>0</v>
      </c>
      <c r="I6">
        <v>1</v>
      </c>
      <c r="J6">
        <v>3</v>
      </c>
      <c r="K6" t="s">
        <v>8</v>
      </c>
      <c r="Q6">
        <v>4</v>
      </c>
      <c r="R6" s="7" t="s">
        <v>17</v>
      </c>
      <c r="S6">
        <f>SUMIF(B3:B197,Q6,C3:C197)</f>
        <v>35</v>
      </c>
    </row>
    <row r="7" spans="1:24" ht="14.4" customHeight="1" x14ac:dyDescent="0.3">
      <c r="A7" s="2">
        <v>41820</v>
      </c>
      <c r="B7">
        <v>2</v>
      </c>
      <c r="C7">
        <v>2</v>
      </c>
      <c r="D7">
        <v>0</v>
      </c>
      <c r="E7">
        <v>0</v>
      </c>
      <c r="F7">
        <v>0</v>
      </c>
      <c r="G7">
        <v>4</v>
      </c>
      <c r="H7">
        <v>0</v>
      </c>
      <c r="I7">
        <v>3</v>
      </c>
      <c r="J7">
        <v>3</v>
      </c>
      <c r="K7" t="s">
        <v>9</v>
      </c>
      <c r="Q7">
        <v>5</v>
      </c>
      <c r="R7" s="8" t="s">
        <v>18</v>
      </c>
      <c r="S7">
        <f>SUMIF(B3:B197,Q7,C3:C197)</f>
        <v>168</v>
      </c>
    </row>
    <row r="8" spans="1:24" x14ac:dyDescent="0.3">
      <c r="A8" s="2">
        <v>41823</v>
      </c>
      <c r="B8">
        <v>5</v>
      </c>
      <c r="C8">
        <v>4</v>
      </c>
      <c r="D8">
        <v>0</v>
      </c>
      <c r="E8">
        <v>0</v>
      </c>
      <c r="F8">
        <v>4</v>
      </c>
      <c r="G8">
        <v>4</v>
      </c>
      <c r="H8">
        <v>0</v>
      </c>
      <c r="I8">
        <v>3</v>
      </c>
      <c r="J8">
        <v>3</v>
      </c>
      <c r="K8" t="s">
        <v>13</v>
      </c>
      <c r="Q8">
        <v>6</v>
      </c>
      <c r="R8" s="9" t="s">
        <v>19</v>
      </c>
      <c r="S8">
        <f>SUMIF(B3:B197,Q8,C3:C197)</f>
        <v>6.75</v>
      </c>
    </row>
    <row r="9" spans="1:24" x14ac:dyDescent="0.3">
      <c r="A9" s="2">
        <v>41824</v>
      </c>
      <c r="B9">
        <v>5</v>
      </c>
      <c r="C9">
        <v>5</v>
      </c>
      <c r="D9">
        <v>0</v>
      </c>
      <c r="E9">
        <v>0</v>
      </c>
      <c r="F9">
        <v>9</v>
      </c>
      <c r="G9">
        <v>4</v>
      </c>
      <c r="H9">
        <v>0</v>
      </c>
      <c r="I9">
        <v>3</v>
      </c>
      <c r="J9">
        <v>3</v>
      </c>
      <c r="K9" t="s">
        <v>13</v>
      </c>
      <c r="Q9">
        <v>7</v>
      </c>
      <c r="R9" s="12" t="s">
        <v>51</v>
      </c>
      <c r="S9">
        <f>SUMIF(B3:B197,Q9,C3:C197)</f>
        <v>90.5</v>
      </c>
    </row>
    <row r="10" spans="1:24" ht="14.4" customHeight="1" x14ac:dyDescent="0.3">
      <c r="A10" s="2">
        <v>41840</v>
      </c>
      <c r="B10">
        <v>1</v>
      </c>
      <c r="C10">
        <v>5</v>
      </c>
      <c r="D10">
        <v>0</v>
      </c>
      <c r="E10">
        <v>0</v>
      </c>
      <c r="F10">
        <v>9</v>
      </c>
      <c r="G10">
        <v>4</v>
      </c>
      <c r="H10">
        <v>0</v>
      </c>
      <c r="I10">
        <v>3</v>
      </c>
      <c r="J10">
        <v>8</v>
      </c>
      <c r="K10" t="s">
        <v>10</v>
      </c>
      <c r="U10" t="s">
        <v>45</v>
      </c>
      <c r="V10" t="s">
        <v>44</v>
      </c>
    </row>
    <row r="11" spans="1:24" ht="14.4" customHeight="1" x14ac:dyDescent="0.3">
      <c r="A11" s="2">
        <v>41869</v>
      </c>
      <c r="B11">
        <v>1</v>
      </c>
      <c r="C11">
        <v>4</v>
      </c>
      <c r="D11">
        <v>0</v>
      </c>
      <c r="E11">
        <v>0</v>
      </c>
      <c r="F11">
        <v>9</v>
      </c>
      <c r="G11">
        <v>4</v>
      </c>
      <c r="H11">
        <v>0</v>
      </c>
      <c r="I11">
        <v>3</v>
      </c>
      <c r="J11">
        <v>12</v>
      </c>
      <c r="K11" t="s">
        <v>11</v>
      </c>
      <c r="R11" t="s">
        <v>7</v>
      </c>
      <c r="S11">
        <f>SUM(S3:S9)</f>
        <v>499</v>
      </c>
      <c r="T11" t="s">
        <v>46</v>
      </c>
      <c r="U11" s="11">
        <v>60</v>
      </c>
      <c r="V11" s="10">
        <f>(U11*8)</f>
        <v>480</v>
      </c>
      <c r="W11" t="s">
        <v>46</v>
      </c>
      <c r="X11" s="13">
        <f>(S11/V11)-100%</f>
        <v>3.9583333333333304E-2</v>
      </c>
    </row>
    <row r="12" spans="1:24" ht="14.4" customHeight="1" x14ac:dyDescent="0.3">
      <c r="A12" s="2">
        <v>41869</v>
      </c>
      <c r="B12">
        <v>6</v>
      </c>
      <c r="C12">
        <v>0.5</v>
      </c>
      <c r="D12">
        <v>0</v>
      </c>
      <c r="E12">
        <v>0.5</v>
      </c>
      <c r="F12">
        <v>9</v>
      </c>
      <c r="G12">
        <v>4</v>
      </c>
      <c r="H12">
        <v>0</v>
      </c>
      <c r="I12">
        <v>3</v>
      </c>
      <c r="J12">
        <v>12</v>
      </c>
      <c r="K12" t="s">
        <v>12</v>
      </c>
    </row>
    <row r="13" spans="1:24" ht="14.4" customHeight="1" x14ac:dyDescent="0.3">
      <c r="A13" s="2">
        <v>41871</v>
      </c>
      <c r="B13">
        <v>1</v>
      </c>
      <c r="C13">
        <v>2.5</v>
      </c>
      <c r="D13">
        <v>0</v>
      </c>
      <c r="E13">
        <v>0.5</v>
      </c>
      <c r="F13">
        <v>9</v>
      </c>
      <c r="G13">
        <v>4</v>
      </c>
      <c r="H13">
        <v>0</v>
      </c>
      <c r="I13">
        <v>3</v>
      </c>
      <c r="J13">
        <v>14.5</v>
      </c>
      <c r="K13" t="s">
        <v>11</v>
      </c>
    </row>
    <row r="14" spans="1:24" ht="14.4" customHeight="1" x14ac:dyDescent="0.3">
      <c r="A14" s="2">
        <v>41873</v>
      </c>
      <c r="B14">
        <v>1</v>
      </c>
      <c r="C14">
        <v>0.5</v>
      </c>
      <c r="D14">
        <v>0</v>
      </c>
      <c r="E14">
        <v>0.5</v>
      </c>
      <c r="F14">
        <v>9</v>
      </c>
      <c r="G14">
        <v>4</v>
      </c>
      <c r="H14">
        <v>0</v>
      </c>
      <c r="I14">
        <v>3</v>
      </c>
      <c r="J14">
        <v>15</v>
      </c>
      <c r="K14" t="s">
        <v>11</v>
      </c>
    </row>
    <row r="15" spans="1:24" ht="14.4" customHeight="1" x14ac:dyDescent="0.3">
      <c r="A15" s="2">
        <v>41873</v>
      </c>
      <c r="B15">
        <v>6</v>
      </c>
      <c r="C15">
        <v>0.5</v>
      </c>
      <c r="D15">
        <v>0</v>
      </c>
      <c r="E15">
        <v>1</v>
      </c>
      <c r="F15">
        <v>9</v>
      </c>
      <c r="G15">
        <v>4</v>
      </c>
      <c r="H15">
        <v>0</v>
      </c>
      <c r="I15">
        <v>3</v>
      </c>
      <c r="J15">
        <v>15</v>
      </c>
      <c r="K15" t="s">
        <v>21</v>
      </c>
    </row>
    <row r="16" spans="1:24" x14ac:dyDescent="0.3">
      <c r="A16" s="2">
        <v>41873</v>
      </c>
      <c r="B16">
        <v>5</v>
      </c>
      <c r="C16">
        <v>1.5</v>
      </c>
      <c r="D16">
        <v>0</v>
      </c>
      <c r="E16">
        <v>1</v>
      </c>
      <c r="F16">
        <v>10.5</v>
      </c>
      <c r="G16">
        <v>4</v>
      </c>
      <c r="H16">
        <v>0</v>
      </c>
      <c r="I16">
        <v>3</v>
      </c>
      <c r="J16">
        <v>15</v>
      </c>
      <c r="K16" t="s">
        <v>13</v>
      </c>
    </row>
    <row r="17" spans="1:11" x14ac:dyDescent="0.3">
      <c r="A17" s="2">
        <v>41873</v>
      </c>
      <c r="B17">
        <v>5</v>
      </c>
      <c r="C17">
        <v>3</v>
      </c>
      <c r="D17">
        <v>0</v>
      </c>
      <c r="E17">
        <v>1</v>
      </c>
      <c r="F17">
        <v>13.5</v>
      </c>
      <c r="G17">
        <v>4</v>
      </c>
      <c r="H17">
        <v>0</v>
      </c>
      <c r="I17">
        <v>3</v>
      </c>
      <c r="J17">
        <v>15</v>
      </c>
      <c r="K17" t="s">
        <v>22</v>
      </c>
    </row>
    <row r="18" spans="1:11" x14ac:dyDescent="0.3">
      <c r="A18" s="2">
        <v>41875</v>
      </c>
      <c r="B18">
        <v>5</v>
      </c>
      <c r="C18">
        <v>4</v>
      </c>
      <c r="D18">
        <v>0</v>
      </c>
      <c r="E18">
        <v>1</v>
      </c>
      <c r="F18">
        <v>17.5</v>
      </c>
      <c r="G18">
        <v>4</v>
      </c>
      <c r="H18">
        <v>0</v>
      </c>
      <c r="I18">
        <v>3</v>
      </c>
      <c r="J18">
        <v>15</v>
      </c>
      <c r="K18" t="s">
        <v>22</v>
      </c>
    </row>
    <row r="19" spans="1:11" ht="14.4" customHeight="1" x14ac:dyDescent="0.3">
      <c r="A19" s="2">
        <v>41877</v>
      </c>
      <c r="B19">
        <v>4</v>
      </c>
      <c r="C19">
        <v>2</v>
      </c>
      <c r="D19">
        <v>0</v>
      </c>
      <c r="E19">
        <v>1</v>
      </c>
      <c r="F19">
        <v>17.5</v>
      </c>
      <c r="G19">
        <v>6</v>
      </c>
      <c r="H19">
        <v>0</v>
      </c>
      <c r="I19">
        <v>3</v>
      </c>
      <c r="J19">
        <v>15</v>
      </c>
      <c r="K19" t="s">
        <v>23</v>
      </c>
    </row>
    <row r="20" spans="1:11" ht="14.4" customHeight="1" x14ac:dyDescent="0.3">
      <c r="A20" s="2">
        <v>41877</v>
      </c>
      <c r="B20">
        <v>6</v>
      </c>
      <c r="C20">
        <v>0.5</v>
      </c>
      <c r="D20">
        <v>0</v>
      </c>
      <c r="E20">
        <v>1.5</v>
      </c>
      <c r="F20">
        <v>17.5</v>
      </c>
      <c r="G20">
        <v>6</v>
      </c>
      <c r="H20">
        <v>0</v>
      </c>
      <c r="I20">
        <v>3</v>
      </c>
      <c r="J20">
        <v>15</v>
      </c>
      <c r="K20" t="s">
        <v>24</v>
      </c>
    </row>
    <row r="21" spans="1:11" ht="14.4" customHeight="1" x14ac:dyDescent="0.3">
      <c r="A21" s="2">
        <v>41883</v>
      </c>
      <c r="B21">
        <v>1</v>
      </c>
      <c r="C21">
        <v>13.5</v>
      </c>
      <c r="D21">
        <v>0</v>
      </c>
      <c r="E21">
        <v>1.5</v>
      </c>
      <c r="F21">
        <v>17.5</v>
      </c>
      <c r="G21">
        <v>6</v>
      </c>
      <c r="H21">
        <v>0</v>
      </c>
      <c r="I21">
        <v>3</v>
      </c>
      <c r="J21">
        <v>28.5</v>
      </c>
      <c r="K21" t="s">
        <v>27</v>
      </c>
    </row>
    <row r="22" spans="1:11" ht="14.4" customHeight="1" x14ac:dyDescent="0.3">
      <c r="A22" s="2">
        <v>41884</v>
      </c>
      <c r="B22" s="10">
        <v>4</v>
      </c>
      <c r="C22" s="10">
        <v>5.5</v>
      </c>
      <c r="D22">
        <v>0</v>
      </c>
      <c r="E22">
        <v>1.5</v>
      </c>
      <c r="F22">
        <v>17.5</v>
      </c>
      <c r="G22" s="10">
        <v>11.5</v>
      </c>
      <c r="H22">
        <v>0</v>
      </c>
      <c r="I22">
        <v>3</v>
      </c>
      <c r="J22">
        <v>28.5</v>
      </c>
      <c r="K22" t="s">
        <v>25</v>
      </c>
    </row>
    <row r="23" spans="1:11" ht="14.4" customHeight="1" x14ac:dyDescent="0.3">
      <c r="A23" s="2">
        <v>41884</v>
      </c>
      <c r="B23" s="10">
        <v>1</v>
      </c>
      <c r="C23" s="10">
        <v>5</v>
      </c>
      <c r="D23">
        <v>0</v>
      </c>
      <c r="E23">
        <v>1.5</v>
      </c>
      <c r="F23">
        <v>17.5</v>
      </c>
      <c r="G23" s="10">
        <v>11.5</v>
      </c>
      <c r="H23">
        <v>0</v>
      </c>
      <c r="I23">
        <v>3</v>
      </c>
      <c r="J23" s="10">
        <v>33.5</v>
      </c>
      <c r="K23" t="s">
        <v>10</v>
      </c>
    </row>
    <row r="24" spans="1:11" ht="14.4" customHeight="1" x14ac:dyDescent="0.3">
      <c r="A24" s="2">
        <v>41884</v>
      </c>
      <c r="B24" s="10">
        <v>6</v>
      </c>
      <c r="C24" s="10">
        <v>0.5</v>
      </c>
      <c r="D24">
        <v>0</v>
      </c>
      <c r="E24" s="10">
        <v>2</v>
      </c>
      <c r="F24">
        <v>17.5</v>
      </c>
      <c r="G24" s="10">
        <v>11.5</v>
      </c>
      <c r="H24">
        <v>0</v>
      </c>
      <c r="I24">
        <v>3</v>
      </c>
      <c r="J24" s="10">
        <v>33.5</v>
      </c>
      <c r="K24" t="s">
        <v>26</v>
      </c>
    </row>
    <row r="25" spans="1:11" ht="14.4" customHeight="1" x14ac:dyDescent="0.3">
      <c r="A25" s="2">
        <v>41884</v>
      </c>
      <c r="B25" s="10">
        <v>2</v>
      </c>
      <c r="C25" s="10">
        <v>1</v>
      </c>
      <c r="D25">
        <v>0</v>
      </c>
      <c r="E25" s="10">
        <v>2</v>
      </c>
      <c r="F25">
        <v>17.5</v>
      </c>
      <c r="G25" s="10">
        <v>11.5</v>
      </c>
      <c r="H25">
        <v>0</v>
      </c>
      <c r="I25" s="10">
        <v>4</v>
      </c>
      <c r="J25" s="10">
        <v>33.5</v>
      </c>
      <c r="K25" t="s">
        <v>28</v>
      </c>
    </row>
    <row r="26" spans="1:11" ht="14.4" customHeight="1" x14ac:dyDescent="0.3">
      <c r="A26" s="2">
        <v>41884</v>
      </c>
      <c r="B26" s="10">
        <v>1</v>
      </c>
      <c r="C26" s="10">
        <v>1.5</v>
      </c>
      <c r="D26">
        <v>0</v>
      </c>
      <c r="E26" s="10">
        <v>2</v>
      </c>
      <c r="F26">
        <v>17.5</v>
      </c>
      <c r="G26" s="10">
        <v>11.5</v>
      </c>
      <c r="H26">
        <v>0</v>
      </c>
      <c r="I26" s="10">
        <v>4</v>
      </c>
      <c r="J26" s="10">
        <v>35</v>
      </c>
      <c r="K26" t="s">
        <v>29</v>
      </c>
    </row>
    <row r="27" spans="1:11" ht="14.4" customHeight="1" x14ac:dyDescent="0.3">
      <c r="A27" s="2">
        <v>41885</v>
      </c>
      <c r="B27" s="10">
        <v>1</v>
      </c>
      <c r="C27" s="10">
        <v>6</v>
      </c>
      <c r="D27">
        <v>0</v>
      </c>
      <c r="E27" s="10">
        <v>2</v>
      </c>
      <c r="F27">
        <v>17.5</v>
      </c>
      <c r="G27" s="10">
        <v>11.5</v>
      </c>
      <c r="H27">
        <v>0</v>
      </c>
      <c r="I27" s="10">
        <v>4</v>
      </c>
      <c r="J27" s="10">
        <v>41</v>
      </c>
      <c r="K27" t="s">
        <v>30</v>
      </c>
    </row>
    <row r="28" spans="1:11" ht="14.4" customHeight="1" x14ac:dyDescent="0.3">
      <c r="A28" s="2">
        <v>41885</v>
      </c>
      <c r="B28" s="10">
        <v>2</v>
      </c>
      <c r="C28" s="10">
        <v>2</v>
      </c>
      <c r="D28">
        <v>0</v>
      </c>
      <c r="E28" s="10">
        <v>2</v>
      </c>
      <c r="F28">
        <v>17.5</v>
      </c>
      <c r="G28" s="10">
        <v>11.5</v>
      </c>
      <c r="H28">
        <v>0</v>
      </c>
      <c r="I28" s="10">
        <v>6</v>
      </c>
      <c r="J28" s="10">
        <v>41</v>
      </c>
      <c r="K28" t="s">
        <v>28</v>
      </c>
    </row>
    <row r="29" spans="1:11" ht="14.4" customHeight="1" x14ac:dyDescent="0.3">
      <c r="A29" s="2">
        <v>41886</v>
      </c>
      <c r="B29" s="10">
        <v>1</v>
      </c>
      <c r="C29" s="10">
        <v>5</v>
      </c>
      <c r="D29">
        <v>0</v>
      </c>
      <c r="E29" s="10">
        <v>2</v>
      </c>
      <c r="F29">
        <v>17.5</v>
      </c>
      <c r="G29" s="10">
        <v>11.5</v>
      </c>
      <c r="H29">
        <v>0</v>
      </c>
      <c r="I29" s="10">
        <v>6</v>
      </c>
      <c r="J29" s="10">
        <v>46</v>
      </c>
      <c r="K29" t="s">
        <v>31</v>
      </c>
    </row>
    <row r="30" spans="1:11" ht="14.4" customHeight="1" x14ac:dyDescent="0.3">
      <c r="A30" s="2">
        <v>41886</v>
      </c>
      <c r="B30" s="10">
        <v>2</v>
      </c>
      <c r="C30" s="10">
        <v>4</v>
      </c>
      <c r="D30">
        <v>0</v>
      </c>
      <c r="E30" s="10">
        <v>2</v>
      </c>
      <c r="F30">
        <v>17.5</v>
      </c>
      <c r="G30" s="10">
        <v>11.5</v>
      </c>
      <c r="H30">
        <v>0</v>
      </c>
      <c r="I30" s="10">
        <v>10</v>
      </c>
      <c r="J30" s="10">
        <v>46</v>
      </c>
      <c r="K30" t="s">
        <v>32</v>
      </c>
    </row>
    <row r="31" spans="1:11" ht="14.4" customHeight="1" x14ac:dyDescent="0.3">
      <c r="A31" s="2">
        <v>41887</v>
      </c>
      <c r="B31" s="10">
        <v>1</v>
      </c>
      <c r="C31" s="10">
        <v>9</v>
      </c>
      <c r="D31">
        <v>0</v>
      </c>
      <c r="E31" s="10">
        <v>2</v>
      </c>
      <c r="F31">
        <v>17.5</v>
      </c>
      <c r="G31" s="10">
        <v>11.5</v>
      </c>
      <c r="H31">
        <v>0</v>
      </c>
      <c r="I31" s="10">
        <v>10</v>
      </c>
      <c r="J31" s="10">
        <v>55</v>
      </c>
      <c r="K31" t="s">
        <v>33</v>
      </c>
    </row>
    <row r="32" spans="1:11" ht="14.4" customHeight="1" x14ac:dyDescent="0.3">
      <c r="A32" s="2">
        <v>41889</v>
      </c>
      <c r="B32" s="10">
        <v>3</v>
      </c>
      <c r="C32" s="10">
        <v>10.5</v>
      </c>
      <c r="D32">
        <v>0</v>
      </c>
      <c r="E32" s="10">
        <v>2</v>
      </c>
      <c r="F32">
        <v>17.5</v>
      </c>
      <c r="G32" s="10">
        <v>11.5</v>
      </c>
      <c r="H32" s="10">
        <v>10.5</v>
      </c>
      <c r="I32" s="10">
        <v>10</v>
      </c>
      <c r="J32" s="10">
        <v>55</v>
      </c>
      <c r="K32" t="s">
        <v>34</v>
      </c>
    </row>
    <row r="33" spans="1:11" ht="14.4" customHeight="1" x14ac:dyDescent="0.3">
      <c r="A33" s="2">
        <v>41891</v>
      </c>
      <c r="B33" s="10">
        <v>2</v>
      </c>
      <c r="C33" s="10">
        <v>1</v>
      </c>
      <c r="D33">
        <v>0</v>
      </c>
      <c r="E33" s="10">
        <v>2</v>
      </c>
      <c r="F33">
        <v>17.5</v>
      </c>
      <c r="G33" s="10">
        <v>11.5</v>
      </c>
      <c r="H33" s="10">
        <v>10.5</v>
      </c>
      <c r="I33" s="10">
        <v>11</v>
      </c>
      <c r="J33" s="10">
        <v>55</v>
      </c>
      <c r="K33" t="s">
        <v>35</v>
      </c>
    </row>
    <row r="34" spans="1:11" ht="14.4" customHeight="1" x14ac:dyDescent="0.3">
      <c r="A34" s="2">
        <v>41891</v>
      </c>
      <c r="B34" s="10">
        <v>6</v>
      </c>
      <c r="C34" s="10">
        <v>0.5</v>
      </c>
      <c r="D34">
        <v>0</v>
      </c>
      <c r="E34" s="10">
        <v>2.5</v>
      </c>
      <c r="F34">
        <v>17.5</v>
      </c>
      <c r="G34" s="10">
        <v>11.5</v>
      </c>
      <c r="H34" s="10">
        <v>10.5</v>
      </c>
      <c r="I34" s="10">
        <v>11</v>
      </c>
      <c r="J34" s="10">
        <v>55</v>
      </c>
      <c r="K34" t="s">
        <v>35</v>
      </c>
    </row>
    <row r="35" spans="1:11" ht="14.4" customHeight="1" x14ac:dyDescent="0.3">
      <c r="A35" s="2">
        <v>41891</v>
      </c>
      <c r="B35" s="10">
        <v>4</v>
      </c>
      <c r="C35" s="10">
        <v>1</v>
      </c>
      <c r="D35">
        <v>0</v>
      </c>
      <c r="E35" s="10">
        <v>2.5</v>
      </c>
      <c r="F35">
        <v>17.5</v>
      </c>
      <c r="G35" s="10">
        <v>12.5</v>
      </c>
      <c r="H35" s="10">
        <v>10.5</v>
      </c>
      <c r="I35" s="10">
        <v>11</v>
      </c>
      <c r="J35" s="10">
        <v>55</v>
      </c>
      <c r="K35" t="s">
        <v>35</v>
      </c>
    </row>
    <row r="36" spans="1:11" ht="14.4" customHeight="1" x14ac:dyDescent="0.3">
      <c r="A36" s="2">
        <v>41891</v>
      </c>
      <c r="B36" s="10">
        <v>1</v>
      </c>
      <c r="C36" s="10">
        <v>1</v>
      </c>
      <c r="D36">
        <v>0</v>
      </c>
      <c r="E36" s="10">
        <v>2.5</v>
      </c>
      <c r="F36">
        <v>17.5</v>
      </c>
      <c r="G36" s="10">
        <v>12.5</v>
      </c>
      <c r="H36" s="10">
        <v>10.5</v>
      </c>
      <c r="I36" s="10">
        <v>11</v>
      </c>
      <c r="J36" s="10">
        <v>56</v>
      </c>
      <c r="K36" t="s">
        <v>36</v>
      </c>
    </row>
    <row r="37" spans="1:11" ht="14.4" customHeight="1" x14ac:dyDescent="0.3">
      <c r="A37" s="2">
        <v>41891</v>
      </c>
      <c r="B37" s="10">
        <v>1</v>
      </c>
      <c r="C37" s="10">
        <v>1.5</v>
      </c>
      <c r="D37">
        <v>0</v>
      </c>
      <c r="E37" s="10">
        <v>2.5</v>
      </c>
      <c r="F37">
        <v>17.5</v>
      </c>
      <c r="G37" s="10">
        <v>12.5</v>
      </c>
      <c r="H37" s="10">
        <v>10.5</v>
      </c>
      <c r="I37" s="10">
        <v>11</v>
      </c>
      <c r="J37" s="10">
        <v>57.5</v>
      </c>
      <c r="K37" t="s">
        <v>35</v>
      </c>
    </row>
    <row r="38" spans="1:11" ht="14.4" customHeight="1" x14ac:dyDescent="0.3">
      <c r="A38" s="2">
        <v>41891</v>
      </c>
      <c r="B38" s="10">
        <v>2</v>
      </c>
      <c r="C38" s="10">
        <v>1</v>
      </c>
      <c r="D38">
        <v>0</v>
      </c>
      <c r="E38" s="10">
        <v>2.5</v>
      </c>
      <c r="F38">
        <v>17.5</v>
      </c>
      <c r="G38" s="10">
        <v>12.5</v>
      </c>
      <c r="H38" s="10">
        <v>10.5</v>
      </c>
      <c r="I38" s="10">
        <v>12</v>
      </c>
      <c r="J38" s="10">
        <v>57.5</v>
      </c>
      <c r="K38" t="s">
        <v>37</v>
      </c>
    </row>
    <row r="39" spans="1:11" ht="14.4" customHeight="1" x14ac:dyDescent="0.3">
      <c r="A39" s="2">
        <v>41892</v>
      </c>
      <c r="B39" s="10">
        <v>2</v>
      </c>
      <c r="C39" s="10">
        <v>2</v>
      </c>
      <c r="D39">
        <v>0</v>
      </c>
      <c r="E39" s="10">
        <v>2.5</v>
      </c>
      <c r="F39">
        <v>17.5</v>
      </c>
      <c r="G39" s="10">
        <v>12.5</v>
      </c>
      <c r="H39" s="10">
        <v>10.5</v>
      </c>
      <c r="I39" s="10">
        <v>14</v>
      </c>
      <c r="J39" s="10">
        <v>57.5</v>
      </c>
      <c r="K39" t="s">
        <v>38</v>
      </c>
    </row>
    <row r="40" spans="1:11" ht="14.4" customHeight="1" x14ac:dyDescent="0.3">
      <c r="A40" s="2">
        <v>41892</v>
      </c>
      <c r="B40" s="10">
        <v>2</v>
      </c>
      <c r="C40" s="10">
        <v>2</v>
      </c>
      <c r="D40">
        <v>0</v>
      </c>
      <c r="E40" s="10">
        <v>2.5</v>
      </c>
      <c r="F40">
        <v>17.5</v>
      </c>
      <c r="G40" s="10">
        <v>12.5</v>
      </c>
      <c r="H40" s="10">
        <v>10.5</v>
      </c>
      <c r="I40" s="10">
        <v>16</v>
      </c>
      <c r="J40" s="10">
        <v>57.5</v>
      </c>
      <c r="K40" t="s">
        <v>39</v>
      </c>
    </row>
    <row r="41" spans="1:11" ht="14.4" customHeight="1" x14ac:dyDescent="0.3">
      <c r="A41" s="2">
        <v>41892</v>
      </c>
      <c r="B41" s="10">
        <v>2</v>
      </c>
      <c r="C41" s="10">
        <v>1</v>
      </c>
      <c r="D41">
        <v>0</v>
      </c>
      <c r="E41" s="10">
        <v>2.5</v>
      </c>
      <c r="F41">
        <v>17.5</v>
      </c>
      <c r="G41" s="10">
        <v>12.5</v>
      </c>
      <c r="H41" s="10">
        <v>10.5</v>
      </c>
      <c r="I41" s="10">
        <v>17</v>
      </c>
      <c r="J41" s="10">
        <v>57.5</v>
      </c>
      <c r="K41" t="s">
        <v>40</v>
      </c>
    </row>
    <row r="42" spans="1:11" ht="14.4" customHeight="1" x14ac:dyDescent="0.3">
      <c r="A42" s="2">
        <v>41892</v>
      </c>
      <c r="B42" s="10">
        <v>4</v>
      </c>
      <c r="C42" s="10">
        <v>3</v>
      </c>
      <c r="D42">
        <v>0</v>
      </c>
      <c r="E42" s="10">
        <v>2.5</v>
      </c>
      <c r="F42">
        <v>17.5</v>
      </c>
      <c r="G42" s="10">
        <v>15.5</v>
      </c>
      <c r="H42" s="10">
        <v>10.5</v>
      </c>
      <c r="I42" s="10">
        <v>17</v>
      </c>
      <c r="J42" s="10">
        <v>57.5</v>
      </c>
      <c r="K42" t="s">
        <v>41</v>
      </c>
    </row>
    <row r="43" spans="1:11" ht="14.4" customHeight="1" x14ac:dyDescent="0.3">
      <c r="A43" s="2">
        <v>41892</v>
      </c>
      <c r="B43" s="10">
        <v>7</v>
      </c>
      <c r="C43" s="10">
        <v>1</v>
      </c>
      <c r="D43" s="10">
        <v>1</v>
      </c>
      <c r="E43" s="10">
        <v>2.5</v>
      </c>
      <c r="F43">
        <v>17.5</v>
      </c>
      <c r="G43" s="10">
        <v>15.5</v>
      </c>
      <c r="H43" s="10">
        <v>10.5</v>
      </c>
      <c r="I43" s="10">
        <v>17</v>
      </c>
      <c r="J43" s="10">
        <v>57.5</v>
      </c>
      <c r="K43" t="s">
        <v>53</v>
      </c>
    </row>
    <row r="44" spans="1:11" ht="14.4" customHeight="1" x14ac:dyDescent="0.3">
      <c r="A44" s="2">
        <v>41893</v>
      </c>
      <c r="B44" s="10">
        <v>1</v>
      </c>
      <c r="C44" s="10">
        <v>0.5</v>
      </c>
      <c r="D44" s="10">
        <v>1</v>
      </c>
      <c r="E44" s="10">
        <v>2.5</v>
      </c>
      <c r="F44">
        <v>17.5</v>
      </c>
      <c r="G44" s="10">
        <v>15.5</v>
      </c>
      <c r="H44" s="10">
        <v>10.5</v>
      </c>
      <c r="I44" s="10">
        <v>17</v>
      </c>
      <c r="J44" s="10">
        <v>58</v>
      </c>
      <c r="K44" t="s">
        <v>42</v>
      </c>
    </row>
    <row r="45" spans="1:11" ht="14.4" customHeight="1" x14ac:dyDescent="0.3">
      <c r="A45" s="2">
        <v>41893</v>
      </c>
      <c r="B45" s="10">
        <v>4</v>
      </c>
      <c r="C45" s="10">
        <v>2</v>
      </c>
      <c r="D45" s="10">
        <v>1</v>
      </c>
      <c r="E45" s="10">
        <v>2.5</v>
      </c>
      <c r="F45">
        <v>17.5</v>
      </c>
      <c r="G45" s="10">
        <v>17.5</v>
      </c>
      <c r="H45" s="10">
        <v>10.5</v>
      </c>
      <c r="I45" s="10">
        <v>17</v>
      </c>
      <c r="J45" s="10">
        <v>58</v>
      </c>
      <c r="K45" t="s">
        <v>43</v>
      </c>
    </row>
    <row r="46" spans="1:11" ht="14.4" customHeight="1" x14ac:dyDescent="0.3">
      <c r="A46" s="2">
        <v>41893</v>
      </c>
      <c r="B46" s="10">
        <v>1</v>
      </c>
      <c r="C46" s="10">
        <v>1.25</v>
      </c>
      <c r="D46" s="10">
        <v>1</v>
      </c>
      <c r="E46" s="10">
        <v>2.5</v>
      </c>
      <c r="F46">
        <v>17.5</v>
      </c>
      <c r="G46" s="10">
        <v>17.5</v>
      </c>
      <c r="H46" s="10">
        <v>10.5</v>
      </c>
      <c r="I46" s="10">
        <v>17</v>
      </c>
      <c r="J46" s="10">
        <v>59.25</v>
      </c>
      <c r="K46" t="s">
        <v>47</v>
      </c>
    </row>
    <row r="47" spans="1:11" ht="14.4" customHeight="1" x14ac:dyDescent="0.3">
      <c r="A47" s="2">
        <v>41893</v>
      </c>
      <c r="B47" s="10">
        <v>6</v>
      </c>
      <c r="C47" s="10">
        <v>0.25</v>
      </c>
      <c r="D47" s="10">
        <v>1</v>
      </c>
      <c r="E47" s="10">
        <v>2.75</v>
      </c>
      <c r="F47">
        <v>17.5</v>
      </c>
      <c r="G47" s="10">
        <v>17.5</v>
      </c>
      <c r="H47" s="10">
        <v>10.5</v>
      </c>
      <c r="I47" s="10">
        <v>17</v>
      </c>
      <c r="J47" s="10">
        <v>59.25</v>
      </c>
      <c r="K47" t="s">
        <v>48</v>
      </c>
    </row>
    <row r="48" spans="1:11" ht="14.4" customHeight="1" x14ac:dyDescent="0.3">
      <c r="A48" s="2">
        <v>41894</v>
      </c>
      <c r="B48" s="10">
        <v>7</v>
      </c>
      <c r="C48" s="10">
        <v>1</v>
      </c>
      <c r="D48" s="10">
        <v>2</v>
      </c>
      <c r="E48" s="10">
        <v>2.75</v>
      </c>
      <c r="F48">
        <v>17.5</v>
      </c>
      <c r="G48" s="10">
        <v>17.5</v>
      </c>
      <c r="H48" s="10">
        <v>10.5</v>
      </c>
      <c r="I48" s="10">
        <v>17</v>
      </c>
      <c r="J48" s="10">
        <v>59.25</v>
      </c>
      <c r="K48" t="s">
        <v>49</v>
      </c>
    </row>
    <row r="49" spans="1:11" ht="14.4" customHeight="1" x14ac:dyDescent="0.3">
      <c r="A49" s="2">
        <v>41894</v>
      </c>
      <c r="B49" s="10">
        <v>1</v>
      </c>
      <c r="C49" s="10">
        <v>1</v>
      </c>
      <c r="D49" s="10">
        <v>2</v>
      </c>
      <c r="E49" s="10">
        <v>2.75</v>
      </c>
      <c r="F49">
        <v>17.5</v>
      </c>
      <c r="G49" s="10">
        <v>17.5</v>
      </c>
      <c r="H49" s="10">
        <v>10.5</v>
      </c>
      <c r="I49" s="10">
        <v>17</v>
      </c>
      <c r="J49" s="10">
        <v>60.25</v>
      </c>
      <c r="K49" t="s">
        <v>47</v>
      </c>
    </row>
    <row r="50" spans="1:11" ht="14.4" customHeight="1" x14ac:dyDescent="0.3">
      <c r="A50" s="2">
        <v>41894</v>
      </c>
      <c r="B50" s="10">
        <v>7</v>
      </c>
      <c r="C50" s="10">
        <v>1</v>
      </c>
      <c r="D50" s="10">
        <v>3</v>
      </c>
      <c r="E50" s="10">
        <v>2.75</v>
      </c>
      <c r="F50">
        <v>17.5</v>
      </c>
      <c r="G50" s="10">
        <v>17.5</v>
      </c>
      <c r="H50" s="10">
        <v>10.5</v>
      </c>
      <c r="I50" s="10">
        <v>17</v>
      </c>
      <c r="J50" s="10">
        <v>60.25</v>
      </c>
      <c r="K50" t="s">
        <v>52</v>
      </c>
    </row>
    <row r="51" spans="1:11" ht="14.4" customHeight="1" x14ac:dyDescent="0.3">
      <c r="A51" s="2">
        <v>41895</v>
      </c>
      <c r="B51" s="10">
        <v>1</v>
      </c>
      <c r="C51" s="10">
        <v>1</v>
      </c>
      <c r="D51" s="10">
        <v>3</v>
      </c>
      <c r="E51" s="10">
        <v>2.75</v>
      </c>
      <c r="F51">
        <v>17.5</v>
      </c>
      <c r="G51" s="10">
        <v>17.5</v>
      </c>
      <c r="H51" s="10">
        <v>10.5</v>
      </c>
      <c r="I51" s="10">
        <v>17</v>
      </c>
      <c r="J51" s="10">
        <v>61.25</v>
      </c>
      <c r="K51" t="s">
        <v>50</v>
      </c>
    </row>
    <row r="52" spans="1:11" ht="14.4" customHeight="1" x14ac:dyDescent="0.3">
      <c r="A52" s="2">
        <v>41895</v>
      </c>
      <c r="B52" s="10">
        <v>7</v>
      </c>
      <c r="C52" s="10">
        <v>2</v>
      </c>
      <c r="D52" s="10">
        <v>5</v>
      </c>
      <c r="E52" s="10">
        <v>2.75</v>
      </c>
      <c r="F52">
        <v>17.5</v>
      </c>
      <c r="G52" s="10">
        <v>17.5</v>
      </c>
      <c r="H52" s="10">
        <v>10.5</v>
      </c>
      <c r="I52" s="10">
        <v>17</v>
      </c>
      <c r="J52" s="10">
        <v>61.25</v>
      </c>
      <c r="K52" t="s">
        <v>54</v>
      </c>
    </row>
    <row r="53" spans="1:11" ht="14.4" customHeight="1" x14ac:dyDescent="0.3">
      <c r="A53" s="2">
        <v>41896</v>
      </c>
      <c r="B53" s="10">
        <v>1</v>
      </c>
      <c r="C53" s="10">
        <v>1.5</v>
      </c>
      <c r="D53" s="10">
        <v>5</v>
      </c>
      <c r="E53" s="10">
        <v>2.75</v>
      </c>
      <c r="F53">
        <v>17.5</v>
      </c>
      <c r="G53" s="10">
        <v>17.5</v>
      </c>
      <c r="H53" s="10">
        <v>10.5</v>
      </c>
      <c r="I53" s="10">
        <v>17</v>
      </c>
      <c r="J53" s="10">
        <v>62.75</v>
      </c>
      <c r="K53" t="s">
        <v>55</v>
      </c>
    </row>
    <row r="54" spans="1:11" ht="14.4" customHeight="1" x14ac:dyDescent="0.3">
      <c r="A54" s="2">
        <v>41897</v>
      </c>
      <c r="B54" s="10">
        <v>2</v>
      </c>
      <c r="C54" s="10">
        <v>1.5</v>
      </c>
      <c r="D54" s="10">
        <v>5</v>
      </c>
      <c r="E54" s="10">
        <v>2.75</v>
      </c>
      <c r="F54">
        <v>17.5</v>
      </c>
      <c r="G54" s="10">
        <v>17.5</v>
      </c>
      <c r="H54" s="10">
        <v>10.5</v>
      </c>
      <c r="I54" s="10">
        <v>18.5</v>
      </c>
      <c r="J54" s="10">
        <v>62.75</v>
      </c>
      <c r="K54" t="s">
        <v>56</v>
      </c>
    </row>
    <row r="55" spans="1:11" ht="14.4" customHeight="1" x14ac:dyDescent="0.3">
      <c r="A55" s="2">
        <v>41897</v>
      </c>
      <c r="B55" s="10">
        <v>4</v>
      </c>
      <c r="C55" s="10">
        <v>4</v>
      </c>
      <c r="D55" s="10">
        <v>5</v>
      </c>
      <c r="E55" s="10">
        <v>2.75</v>
      </c>
      <c r="F55">
        <v>17.5</v>
      </c>
      <c r="G55" s="10">
        <v>21.5</v>
      </c>
      <c r="H55" s="10">
        <v>10.5</v>
      </c>
      <c r="I55" s="10">
        <v>18.5</v>
      </c>
      <c r="J55" s="10">
        <v>62.75</v>
      </c>
      <c r="K55" t="s">
        <v>35</v>
      </c>
    </row>
    <row r="56" spans="1:11" ht="14.4" customHeight="1" x14ac:dyDescent="0.3">
      <c r="A56" s="2">
        <v>41898</v>
      </c>
      <c r="B56" s="10">
        <v>1</v>
      </c>
      <c r="C56" s="10">
        <v>1</v>
      </c>
      <c r="D56" s="10">
        <v>5</v>
      </c>
      <c r="E56" s="10">
        <v>2.75</v>
      </c>
      <c r="F56">
        <v>17.5</v>
      </c>
      <c r="G56" s="10">
        <v>21.5</v>
      </c>
      <c r="H56" s="10">
        <v>10.5</v>
      </c>
      <c r="I56" s="10">
        <v>18.5</v>
      </c>
      <c r="J56" s="10">
        <v>63.75</v>
      </c>
      <c r="K56" t="s">
        <v>47</v>
      </c>
    </row>
    <row r="57" spans="1:11" ht="14.4" customHeight="1" x14ac:dyDescent="0.3">
      <c r="A57" s="2">
        <v>41898</v>
      </c>
      <c r="B57" s="10">
        <v>2</v>
      </c>
      <c r="C57" s="10">
        <v>0.5</v>
      </c>
      <c r="D57" s="10">
        <v>5</v>
      </c>
      <c r="E57" s="10">
        <v>2.75</v>
      </c>
      <c r="F57">
        <v>17.5</v>
      </c>
      <c r="G57" s="10">
        <v>21.5</v>
      </c>
      <c r="H57" s="10">
        <v>10.5</v>
      </c>
      <c r="I57" s="10">
        <v>19</v>
      </c>
      <c r="J57" s="10">
        <v>63.75</v>
      </c>
      <c r="K57" t="s">
        <v>57</v>
      </c>
    </row>
    <row r="58" spans="1:11" ht="14.4" customHeight="1" x14ac:dyDescent="0.3">
      <c r="A58" s="2">
        <v>41898</v>
      </c>
      <c r="B58" s="10">
        <v>2</v>
      </c>
      <c r="C58" s="10">
        <v>0.5</v>
      </c>
      <c r="D58" s="10">
        <v>5</v>
      </c>
      <c r="E58" s="10">
        <v>2.75</v>
      </c>
      <c r="F58">
        <v>17.5</v>
      </c>
      <c r="G58" s="10">
        <v>21.5</v>
      </c>
      <c r="H58" s="10">
        <v>10.5</v>
      </c>
      <c r="I58" s="10">
        <v>19.5</v>
      </c>
      <c r="J58" s="10">
        <v>63.75</v>
      </c>
      <c r="K58" t="s">
        <v>58</v>
      </c>
    </row>
    <row r="59" spans="1:11" x14ac:dyDescent="0.3">
      <c r="A59" s="2">
        <v>41898</v>
      </c>
      <c r="B59" s="10">
        <v>5</v>
      </c>
      <c r="C59" s="10">
        <v>4</v>
      </c>
      <c r="D59" s="10">
        <v>5</v>
      </c>
      <c r="E59" s="10">
        <v>2.75</v>
      </c>
      <c r="F59" s="10">
        <v>21.5</v>
      </c>
      <c r="G59" s="10">
        <v>21.5</v>
      </c>
      <c r="H59" s="10">
        <v>10.5</v>
      </c>
      <c r="I59" s="10">
        <v>19.5</v>
      </c>
      <c r="J59" s="10">
        <v>63.75</v>
      </c>
      <c r="K59" t="s">
        <v>59</v>
      </c>
    </row>
    <row r="60" spans="1:11" x14ac:dyDescent="0.3">
      <c r="A60" s="2">
        <v>41899</v>
      </c>
      <c r="B60" s="10">
        <v>5</v>
      </c>
      <c r="C60" s="10">
        <v>1.5</v>
      </c>
      <c r="D60" s="10">
        <v>5</v>
      </c>
      <c r="E60" s="10">
        <v>2.75</v>
      </c>
      <c r="F60" s="10">
        <v>23</v>
      </c>
      <c r="G60" s="10">
        <v>21.5</v>
      </c>
      <c r="H60" s="10">
        <v>10.5</v>
      </c>
      <c r="I60" s="10">
        <v>19.5</v>
      </c>
      <c r="J60" s="10">
        <v>63.75</v>
      </c>
      <c r="K60" t="s">
        <v>59</v>
      </c>
    </row>
    <row r="61" spans="1:11" ht="14.4" customHeight="1" x14ac:dyDescent="0.3">
      <c r="A61" s="2">
        <v>41899</v>
      </c>
      <c r="B61" s="10">
        <v>2</v>
      </c>
      <c r="C61" s="10">
        <v>2.5</v>
      </c>
      <c r="D61" s="10">
        <v>5</v>
      </c>
      <c r="E61" s="10">
        <v>2.75</v>
      </c>
      <c r="F61" s="10">
        <v>23</v>
      </c>
      <c r="G61" s="10">
        <v>21.5</v>
      </c>
      <c r="H61" s="10">
        <v>10.5</v>
      </c>
      <c r="I61" s="10">
        <v>22</v>
      </c>
      <c r="J61" s="10">
        <v>63.75</v>
      </c>
      <c r="K61" t="s">
        <v>60</v>
      </c>
    </row>
    <row r="62" spans="1:11" ht="14.4" customHeight="1" x14ac:dyDescent="0.3">
      <c r="A62" s="2">
        <v>41899</v>
      </c>
      <c r="B62" s="10">
        <v>6</v>
      </c>
      <c r="C62" s="10">
        <v>2</v>
      </c>
      <c r="D62" s="10">
        <v>5</v>
      </c>
      <c r="E62" s="10">
        <v>4.75</v>
      </c>
      <c r="F62" s="10">
        <v>23</v>
      </c>
      <c r="G62" s="10">
        <v>21.5</v>
      </c>
      <c r="H62" s="10">
        <v>10.5</v>
      </c>
      <c r="I62" s="10">
        <v>22</v>
      </c>
      <c r="J62" s="10">
        <v>63.75</v>
      </c>
      <c r="K62" t="s">
        <v>19</v>
      </c>
    </row>
    <row r="63" spans="1:11" ht="14.4" customHeight="1" x14ac:dyDescent="0.3">
      <c r="A63" s="2">
        <v>41900</v>
      </c>
      <c r="B63" s="10">
        <v>1</v>
      </c>
      <c r="C63" s="10">
        <v>2</v>
      </c>
      <c r="D63" s="10">
        <v>5</v>
      </c>
      <c r="E63" s="10">
        <v>4.75</v>
      </c>
      <c r="F63" s="10">
        <v>23</v>
      </c>
      <c r="G63" s="10">
        <v>21.5</v>
      </c>
      <c r="H63" s="10">
        <v>10.5</v>
      </c>
      <c r="I63" s="10">
        <v>22</v>
      </c>
      <c r="J63" s="10">
        <v>65.75</v>
      </c>
      <c r="K63" t="s">
        <v>61</v>
      </c>
    </row>
    <row r="64" spans="1:11" x14ac:dyDescent="0.3">
      <c r="A64" s="2">
        <v>41900</v>
      </c>
      <c r="B64" s="10">
        <v>5</v>
      </c>
      <c r="C64" s="10">
        <v>1</v>
      </c>
      <c r="D64" s="10">
        <v>5</v>
      </c>
      <c r="E64" s="10">
        <v>4.75</v>
      </c>
      <c r="F64" s="10">
        <v>24</v>
      </c>
      <c r="G64" s="10">
        <v>21.5</v>
      </c>
      <c r="H64" s="10">
        <v>10.5</v>
      </c>
      <c r="I64" s="10">
        <v>22</v>
      </c>
      <c r="J64" s="10">
        <v>65.75</v>
      </c>
      <c r="K64" t="s">
        <v>62</v>
      </c>
    </row>
    <row r="65" spans="1:11" ht="14.4" customHeight="1" x14ac:dyDescent="0.3">
      <c r="A65" s="2">
        <v>41900</v>
      </c>
      <c r="B65" s="10">
        <v>2</v>
      </c>
      <c r="C65" s="10">
        <v>1.5</v>
      </c>
      <c r="D65" s="10">
        <v>5</v>
      </c>
      <c r="E65" s="10">
        <v>4.75</v>
      </c>
      <c r="F65" s="10">
        <v>24</v>
      </c>
      <c r="G65" s="10">
        <v>21.5</v>
      </c>
      <c r="H65" s="10">
        <v>10.5</v>
      </c>
      <c r="I65" s="10">
        <v>23.5</v>
      </c>
      <c r="J65" s="10">
        <v>65.75</v>
      </c>
      <c r="K65" t="s">
        <v>63</v>
      </c>
    </row>
    <row r="66" spans="1:11" ht="14.4" customHeight="1" x14ac:dyDescent="0.3">
      <c r="A66" s="2">
        <v>41900</v>
      </c>
      <c r="B66" s="10">
        <v>7</v>
      </c>
      <c r="C66" s="10">
        <v>2.5</v>
      </c>
      <c r="D66" s="10">
        <v>7.5</v>
      </c>
      <c r="E66" s="10">
        <v>4.75</v>
      </c>
      <c r="F66" s="10">
        <v>24</v>
      </c>
      <c r="G66" s="10">
        <v>21.5</v>
      </c>
      <c r="H66" s="10">
        <v>10.5</v>
      </c>
      <c r="I66" s="10">
        <v>23.5</v>
      </c>
      <c r="J66" s="10">
        <v>65.75</v>
      </c>
      <c r="K66" t="s">
        <v>54</v>
      </c>
    </row>
    <row r="67" spans="1:11" ht="14.4" customHeight="1" x14ac:dyDescent="0.3">
      <c r="A67" s="2">
        <v>41900</v>
      </c>
      <c r="B67" s="10">
        <v>2</v>
      </c>
      <c r="C67" s="10">
        <v>1.5</v>
      </c>
      <c r="D67" s="10">
        <v>7.5</v>
      </c>
      <c r="E67" s="10">
        <v>4.75</v>
      </c>
      <c r="F67" s="10">
        <v>24</v>
      </c>
      <c r="G67" s="10">
        <v>21.5</v>
      </c>
      <c r="H67" s="10">
        <v>10.5</v>
      </c>
      <c r="I67" s="10">
        <v>25</v>
      </c>
      <c r="J67" s="10">
        <v>65.75</v>
      </c>
      <c r="K67" t="s">
        <v>64</v>
      </c>
    </row>
    <row r="68" spans="1:11" ht="14.4" customHeight="1" x14ac:dyDescent="0.3">
      <c r="A68" s="2">
        <v>41901</v>
      </c>
      <c r="B68" s="10">
        <v>1</v>
      </c>
      <c r="C68" s="10">
        <v>2</v>
      </c>
      <c r="D68" s="10">
        <v>7.5</v>
      </c>
      <c r="E68" s="10">
        <v>4.75</v>
      </c>
      <c r="F68" s="10">
        <v>24</v>
      </c>
      <c r="G68" s="10">
        <v>21.5</v>
      </c>
      <c r="H68" s="10">
        <v>10.5</v>
      </c>
      <c r="I68" s="10">
        <v>25</v>
      </c>
      <c r="J68" s="10">
        <v>67.75</v>
      </c>
      <c r="K68" t="s">
        <v>65</v>
      </c>
    </row>
    <row r="69" spans="1:11" ht="14.4" customHeight="1" x14ac:dyDescent="0.3">
      <c r="A69" s="2">
        <v>41901</v>
      </c>
      <c r="B69" s="10">
        <v>4</v>
      </c>
      <c r="C69" s="10">
        <v>3</v>
      </c>
      <c r="D69" s="10">
        <v>7.5</v>
      </c>
      <c r="E69" s="10">
        <v>4.75</v>
      </c>
      <c r="F69" s="10">
        <v>24</v>
      </c>
      <c r="G69" s="10">
        <v>24.5</v>
      </c>
      <c r="H69" s="10">
        <v>10.5</v>
      </c>
      <c r="I69" s="10">
        <v>25</v>
      </c>
      <c r="J69" s="10">
        <v>67.75</v>
      </c>
      <c r="K69" t="s">
        <v>66</v>
      </c>
    </row>
    <row r="70" spans="1:11" x14ac:dyDescent="0.3">
      <c r="A70" s="2">
        <v>41901</v>
      </c>
      <c r="B70" s="10">
        <v>5</v>
      </c>
      <c r="C70" s="10">
        <v>0.5</v>
      </c>
      <c r="D70" s="10">
        <v>7.5</v>
      </c>
      <c r="E70" s="10">
        <v>4.75</v>
      </c>
      <c r="F70" s="10">
        <v>24.5</v>
      </c>
      <c r="G70" s="10">
        <v>24.5</v>
      </c>
      <c r="H70" s="10">
        <v>10.5</v>
      </c>
      <c r="I70" s="10">
        <v>25</v>
      </c>
      <c r="J70" s="10">
        <v>67.75</v>
      </c>
      <c r="K70" t="s">
        <v>67</v>
      </c>
    </row>
    <row r="71" spans="1:11" x14ac:dyDescent="0.3">
      <c r="A71" s="2">
        <v>41902</v>
      </c>
      <c r="B71" s="10">
        <v>5</v>
      </c>
      <c r="C71" s="10">
        <v>2.5</v>
      </c>
      <c r="D71" s="10">
        <v>7.5</v>
      </c>
      <c r="E71" s="10">
        <v>4.75</v>
      </c>
      <c r="F71" s="10">
        <v>27</v>
      </c>
      <c r="G71" s="10">
        <v>24.5</v>
      </c>
      <c r="H71" s="10">
        <v>10.5</v>
      </c>
      <c r="I71" s="10">
        <v>25</v>
      </c>
      <c r="J71" s="10">
        <v>67.75</v>
      </c>
      <c r="K71" t="s">
        <v>65</v>
      </c>
    </row>
    <row r="72" spans="1:11" ht="14.4" customHeight="1" x14ac:dyDescent="0.3">
      <c r="A72" s="2">
        <v>41902</v>
      </c>
      <c r="B72" s="10">
        <v>1</v>
      </c>
      <c r="C72" s="10">
        <v>3.5</v>
      </c>
      <c r="D72" s="10">
        <v>7.5</v>
      </c>
      <c r="E72" s="10">
        <v>4.75</v>
      </c>
      <c r="F72" s="10">
        <v>27</v>
      </c>
      <c r="G72" s="10">
        <v>24.5</v>
      </c>
      <c r="H72" s="10">
        <v>10.5</v>
      </c>
      <c r="I72" s="10">
        <v>25</v>
      </c>
      <c r="J72" s="10">
        <v>71.25</v>
      </c>
      <c r="K72" t="s">
        <v>68</v>
      </c>
    </row>
    <row r="73" spans="1:11" x14ac:dyDescent="0.3">
      <c r="A73" s="2">
        <v>41904</v>
      </c>
      <c r="B73" s="10">
        <v>5</v>
      </c>
      <c r="C73" s="10">
        <v>1.5</v>
      </c>
      <c r="D73" s="10">
        <v>7.5</v>
      </c>
      <c r="E73" s="10">
        <v>4.75</v>
      </c>
      <c r="F73" s="10">
        <v>28.5</v>
      </c>
      <c r="G73" s="10">
        <v>24.5</v>
      </c>
      <c r="H73" s="10">
        <v>10.5</v>
      </c>
      <c r="I73" s="10">
        <v>25</v>
      </c>
      <c r="J73" s="10">
        <v>71.25</v>
      </c>
      <c r="K73" t="s">
        <v>47</v>
      </c>
    </row>
    <row r="74" spans="1:11" ht="14.4" customHeight="1" x14ac:dyDescent="0.3">
      <c r="A74" s="2">
        <v>41904</v>
      </c>
      <c r="B74" s="10">
        <v>6</v>
      </c>
      <c r="C74" s="10">
        <v>0.5</v>
      </c>
      <c r="D74" s="10">
        <v>7.5</v>
      </c>
      <c r="E74" s="10">
        <v>5.25</v>
      </c>
      <c r="F74" s="10">
        <v>28.5</v>
      </c>
      <c r="G74" s="10">
        <v>24.5</v>
      </c>
      <c r="H74" s="10">
        <v>10.5</v>
      </c>
      <c r="I74" s="10">
        <v>25</v>
      </c>
      <c r="J74" s="10">
        <v>71.25</v>
      </c>
      <c r="K74" t="s">
        <v>19</v>
      </c>
    </row>
    <row r="75" spans="1:11" ht="14.4" customHeight="1" x14ac:dyDescent="0.3">
      <c r="A75" s="2">
        <v>41904</v>
      </c>
      <c r="B75" s="10">
        <v>1</v>
      </c>
      <c r="C75" s="10">
        <v>1</v>
      </c>
      <c r="D75" s="10">
        <v>7.5</v>
      </c>
      <c r="E75" s="10">
        <v>5.25</v>
      </c>
      <c r="F75" s="10">
        <v>28.5</v>
      </c>
      <c r="G75" s="10">
        <v>24.5</v>
      </c>
      <c r="H75" s="10">
        <v>10.5</v>
      </c>
      <c r="I75" s="10">
        <v>25</v>
      </c>
      <c r="J75" s="10">
        <v>72.25</v>
      </c>
      <c r="K75" t="s">
        <v>69</v>
      </c>
    </row>
    <row r="76" spans="1:11" ht="14.4" customHeight="1" x14ac:dyDescent="0.3">
      <c r="A76" s="2">
        <v>41904</v>
      </c>
      <c r="B76" s="10">
        <v>7</v>
      </c>
      <c r="C76" s="10">
        <v>2</v>
      </c>
      <c r="D76" s="10">
        <v>9.5</v>
      </c>
      <c r="E76" s="10">
        <v>5.25</v>
      </c>
      <c r="F76" s="10">
        <v>28.5</v>
      </c>
      <c r="G76" s="10">
        <v>24.5</v>
      </c>
      <c r="H76" s="10">
        <v>10.5</v>
      </c>
      <c r="I76" s="10">
        <v>25</v>
      </c>
      <c r="J76" s="10">
        <v>72.25</v>
      </c>
      <c r="K76" t="s">
        <v>70</v>
      </c>
    </row>
    <row r="77" spans="1:11" ht="14.4" customHeight="1" x14ac:dyDescent="0.3">
      <c r="A77" s="2">
        <v>41904</v>
      </c>
      <c r="B77" s="10">
        <v>2</v>
      </c>
      <c r="C77" s="10">
        <v>1</v>
      </c>
      <c r="D77" s="10">
        <v>9.5</v>
      </c>
      <c r="E77" s="10">
        <v>5.25</v>
      </c>
      <c r="F77" s="10">
        <v>28.5</v>
      </c>
      <c r="G77" s="10">
        <v>24.5</v>
      </c>
      <c r="H77" s="10">
        <v>10.5</v>
      </c>
      <c r="I77" s="10">
        <v>26</v>
      </c>
      <c r="J77" s="10">
        <v>72.25</v>
      </c>
      <c r="K77" t="s">
        <v>71</v>
      </c>
    </row>
    <row r="78" spans="1:11" ht="14.4" customHeight="1" x14ac:dyDescent="0.3">
      <c r="A78" s="2">
        <v>41904</v>
      </c>
      <c r="B78" s="10">
        <v>7</v>
      </c>
      <c r="C78" s="10">
        <v>2</v>
      </c>
      <c r="D78" s="10">
        <v>11.5</v>
      </c>
      <c r="E78" s="10">
        <v>5.25</v>
      </c>
      <c r="F78" s="10">
        <v>28.5</v>
      </c>
      <c r="G78" s="10">
        <v>24.5</v>
      </c>
      <c r="H78" s="10">
        <v>10.5</v>
      </c>
      <c r="I78" s="10">
        <v>26</v>
      </c>
      <c r="J78" s="10">
        <v>72.25</v>
      </c>
      <c r="K78" t="s">
        <v>72</v>
      </c>
    </row>
    <row r="79" spans="1:11" x14ac:dyDescent="0.3">
      <c r="A79" s="2">
        <v>41904</v>
      </c>
      <c r="B79" s="10">
        <v>5</v>
      </c>
      <c r="C79" s="10">
        <v>2</v>
      </c>
      <c r="D79" s="10">
        <v>11.5</v>
      </c>
      <c r="E79" s="10">
        <v>5.25</v>
      </c>
      <c r="F79" s="10">
        <v>30.5</v>
      </c>
      <c r="G79" s="10">
        <v>24.5</v>
      </c>
      <c r="H79" s="10">
        <v>10.5</v>
      </c>
      <c r="I79" s="10">
        <v>26</v>
      </c>
      <c r="J79" s="10">
        <v>72.25</v>
      </c>
      <c r="K79" t="s">
        <v>73</v>
      </c>
    </row>
    <row r="80" spans="1:11" x14ac:dyDescent="0.3">
      <c r="A80" s="2">
        <v>41904</v>
      </c>
      <c r="B80" s="10">
        <v>5</v>
      </c>
      <c r="C80" s="10">
        <v>1</v>
      </c>
      <c r="D80" s="10">
        <v>11.5</v>
      </c>
      <c r="E80" s="10">
        <v>5.25</v>
      </c>
      <c r="F80" s="10">
        <v>31.5</v>
      </c>
      <c r="G80" s="10">
        <v>24.5</v>
      </c>
      <c r="H80" s="10">
        <v>10.5</v>
      </c>
      <c r="I80" s="10">
        <v>26</v>
      </c>
      <c r="J80" s="10">
        <v>72.25</v>
      </c>
      <c r="K80" t="s">
        <v>74</v>
      </c>
    </row>
    <row r="81" spans="1:11" ht="14.4" customHeight="1" x14ac:dyDescent="0.3">
      <c r="A81" s="2">
        <v>41905</v>
      </c>
      <c r="B81" s="10">
        <v>7</v>
      </c>
      <c r="C81" s="10">
        <v>1</v>
      </c>
      <c r="D81" s="10">
        <v>12.5</v>
      </c>
      <c r="E81" s="10">
        <v>5.25</v>
      </c>
      <c r="F81" s="10">
        <v>31.5</v>
      </c>
      <c r="G81" s="10">
        <v>24.5</v>
      </c>
      <c r="H81" s="10">
        <v>10.5</v>
      </c>
      <c r="I81" s="10">
        <v>26</v>
      </c>
      <c r="J81" s="10">
        <v>72.25</v>
      </c>
      <c r="K81" t="s">
        <v>66</v>
      </c>
    </row>
    <row r="82" spans="1:11" ht="14.4" customHeight="1" x14ac:dyDescent="0.3">
      <c r="A82" s="2">
        <v>41905</v>
      </c>
      <c r="B82" s="10">
        <v>7</v>
      </c>
      <c r="C82" s="10">
        <v>6</v>
      </c>
      <c r="D82" s="10">
        <v>18.5</v>
      </c>
      <c r="E82" s="10">
        <v>5.25</v>
      </c>
      <c r="F82" s="10">
        <v>31.5</v>
      </c>
      <c r="G82" s="10">
        <v>24.5</v>
      </c>
      <c r="H82" s="10">
        <v>10.5</v>
      </c>
      <c r="I82" s="10">
        <v>26</v>
      </c>
      <c r="J82" s="10">
        <v>72.25</v>
      </c>
      <c r="K82" t="s">
        <v>76</v>
      </c>
    </row>
    <row r="83" spans="1:11" ht="14.4" customHeight="1" x14ac:dyDescent="0.3">
      <c r="A83" s="2">
        <v>41906</v>
      </c>
      <c r="B83" s="10">
        <v>1</v>
      </c>
      <c r="C83" s="10">
        <v>5</v>
      </c>
      <c r="D83" s="10">
        <v>18.5</v>
      </c>
      <c r="E83" s="10">
        <v>5.25</v>
      </c>
      <c r="F83" s="10">
        <v>31.5</v>
      </c>
      <c r="G83" s="10">
        <v>24.5</v>
      </c>
      <c r="H83" s="10">
        <v>10.5</v>
      </c>
      <c r="I83" s="10">
        <v>26</v>
      </c>
      <c r="J83" s="10">
        <v>77.25</v>
      </c>
      <c r="K83" t="s">
        <v>75</v>
      </c>
    </row>
    <row r="84" spans="1:11" x14ac:dyDescent="0.3">
      <c r="A84" s="2">
        <v>41907</v>
      </c>
      <c r="B84" s="10">
        <v>5</v>
      </c>
      <c r="C84" s="10">
        <v>1</v>
      </c>
      <c r="D84" s="10">
        <v>18.5</v>
      </c>
      <c r="E84" s="10">
        <v>5.25</v>
      </c>
      <c r="F84" s="10">
        <v>32.5</v>
      </c>
      <c r="G84" s="10">
        <v>24.5</v>
      </c>
      <c r="H84" s="10">
        <v>10.5</v>
      </c>
      <c r="I84" s="10">
        <v>26</v>
      </c>
      <c r="J84" s="10">
        <v>77.25</v>
      </c>
      <c r="K84" t="s">
        <v>80</v>
      </c>
    </row>
    <row r="85" spans="1:11" ht="14.4" customHeight="1" x14ac:dyDescent="0.3">
      <c r="A85" s="2">
        <v>41907</v>
      </c>
      <c r="B85" s="10">
        <v>1</v>
      </c>
      <c r="C85" s="10">
        <v>5</v>
      </c>
      <c r="D85" s="10">
        <v>18.5</v>
      </c>
      <c r="E85" s="10">
        <v>5.25</v>
      </c>
      <c r="F85" s="10">
        <v>32.5</v>
      </c>
      <c r="G85" s="10">
        <v>24.5</v>
      </c>
      <c r="H85" s="10">
        <v>10.5</v>
      </c>
      <c r="I85" s="10">
        <v>26</v>
      </c>
      <c r="J85" s="10">
        <v>82.25</v>
      </c>
      <c r="K85" t="s">
        <v>77</v>
      </c>
    </row>
    <row r="86" spans="1:11" x14ac:dyDescent="0.3">
      <c r="A86" s="2">
        <v>41908</v>
      </c>
      <c r="B86" s="10">
        <v>5</v>
      </c>
      <c r="C86" s="10">
        <v>1</v>
      </c>
      <c r="D86" s="10">
        <v>18.5</v>
      </c>
      <c r="E86" s="10">
        <v>5.25</v>
      </c>
      <c r="F86" s="10">
        <v>33.5</v>
      </c>
      <c r="G86" s="10">
        <v>24.5</v>
      </c>
      <c r="H86" s="10">
        <v>10.5</v>
      </c>
      <c r="I86" s="10">
        <v>26</v>
      </c>
      <c r="J86" s="10">
        <v>82.25</v>
      </c>
      <c r="K86" t="s">
        <v>70</v>
      </c>
    </row>
    <row r="87" spans="1:11" x14ac:dyDescent="0.3">
      <c r="A87" s="2">
        <v>41908</v>
      </c>
      <c r="B87" s="10">
        <v>5</v>
      </c>
      <c r="C87" s="10">
        <v>1</v>
      </c>
      <c r="D87" s="10">
        <v>18.5</v>
      </c>
      <c r="E87" s="10">
        <v>5.25</v>
      </c>
      <c r="F87" s="10">
        <v>34.5</v>
      </c>
      <c r="G87" s="10">
        <v>24.5</v>
      </c>
      <c r="H87" s="10">
        <v>10.5</v>
      </c>
      <c r="I87" s="10">
        <v>26</v>
      </c>
      <c r="J87" s="10">
        <v>82.25</v>
      </c>
      <c r="K87" t="s">
        <v>65</v>
      </c>
    </row>
    <row r="88" spans="1:11" x14ac:dyDescent="0.3">
      <c r="A88" s="2">
        <v>41908</v>
      </c>
      <c r="B88" s="10">
        <v>5</v>
      </c>
      <c r="C88" s="10">
        <v>2</v>
      </c>
      <c r="D88" s="10">
        <v>18.5</v>
      </c>
      <c r="E88" s="10">
        <v>5.25</v>
      </c>
      <c r="F88" s="10">
        <v>36.5</v>
      </c>
      <c r="G88" s="10">
        <v>24.5</v>
      </c>
      <c r="H88" s="10">
        <v>10.5</v>
      </c>
      <c r="I88" s="10">
        <v>26</v>
      </c>
      <c r="J88" s="10">
        <v>82.25</v>
      </c>
      <c r="K88" t="s">
        <v>79</v>
      </c>
    </row>
    <row r="89" spans="1:11" ht="14.4" customHeight="1" x14ac:dyDescent="0.3">
      <c r="A89" s="2">
        <v>41909</v>
      </c>
      <c r="B89" s="10">
        <v>2</v>
      </c>
      <c r="C89" s="10">
        <v>1</v>
      </c>
      <c r="D89" s="10">
        <v>18.5</v>
      </c>
      <c r="E89" s="10">
        <v>5.25</v>
      </c>
      <c r="F89" s="10">
        <v>36.5</v>
      </c>
      <c r="G89" s="10">
        <v>24.5</v>
      </c>
      <c r="H89" s="10">
        <v>10.5</v>
      </c>
      <c r="I89" s="10">
        <v>27</v>
      </c>
      <c r="J89" s="10">
        <v>82.25</v>
      </c>
      <c r="K89" t="s">
        <v>78</v>
      </c>
    </row>
    <row r="90" spans="1:11" ht="14.4" customHeight="1" x14ac:dyDescent="0.3">
      <c r="A90" s="2">
        <v>41911</v>
      </c>
      <c r="B90" s="10">
        <v>1</v>
      </c>
      <c r="C90" s="10">
        <v>10</v>
      </c>
      <c r="D90" s="10">
        <v>18.5</v>
      </c>
      <c r="E90" s="10">
        <v>5.25</v>
      </c>
      <c r="F90" s="10">
        <v>36.5</v>
      </c>
      <c r="G90" s="10">
        <v>24.5</v>
      </c>
      <c r="H90" s="10">
        <v>10.5</v>
      </c>
      <c r="I90" s="10">
        <v>27</v>
      </c>
      <c r="J90" s="10">
        <v>92.25</v>
      </c>
      <c r="K90" t="s">
        <v>81</v>
      </c>
    </row>
    <row r="91" spans="1:11" ht="14.4" customHeight="1" x14ac:dyDescent="0.3">
      <c r="A91" s="2">
        <v>41912</v>
      </c>
      <c r="B91" s="10">
        <v>1</v>
      </c>
      <c r="C91" s="10">
        <v>10</v>
      </c>
      <c r="D91" s="10">
        <v>18.5</v>
      </c>
      <c r="E91" s="10">
        <v>5.25</v>
      </c>
      <c r="F91" s="10">
        <v>36.5</v>
      </c>
      <c r="G91" s="10">
        <v>24.5</v>
      </c>
      <c r="H91" s="10">
        <v>10.5</v>
      </c>
      <c r="I91" s="10">
        <v>27</v>
      </c>
      <c r="J91" s="10">
        <v>102.25</v>
      </c>
      <c r="K91" t="s">
        <v>81</v>
      </c>
    </row>
    <row r="92" spans="1:11" ht="14.4" customHeight="1" x14ac:dyDescent="0.3">
      <c r="A92" s="2">
        <v>41913</v>
      </c>
      <c r="B92" s="10">
        <v>1</v>
      </c>
      <c r="C92" s="10">
        <v>1</v>
      </c>
      <c r="D92" s="10">
        <v>18.5</v>
      </c>
      <c r="E92" s="10">
        <v>5.25</v>
      </c>
      <c r="F92" s="10">
        <v>36.5</v>
      </c>
      <c r="G92" s="10">
        <v>24.5</v>
      </c>
      <c r="H92" s="10">
        <v>10.5</v>
      </c>
      <c r="I92" s="10">
        <v>27</v>
      </c>
      <c r="J92" s="10">
        <v>103.25</v>
      </c>
      <c r="K92" t="s">
        <v>82</v>
      </c>
    </row>
    <row r="93" spans="1:11" ht="14.4" customHeight="1" x14ac:dyDescent="0.3">
      <c r="A93" s="2">
        <v>41914</v>
      </c>
      <c r="B93" s="10">
        <v>7</v>
      </c>
      <c r="C93" s="10">
        <v>3</v>
      </c>
      <c r="D93" s="10">
        <v>21.5</v>
      </c>
      <c r="E93" s="10">
        <v>5.25</v>
      </c>
      <c r="F93" s="10">
        <v>36.5</v>
      </c>
      <c r="G93" s="10">
        <v>24.5</v>
      </c>
      <c r="H93" s="10">
        <v>10.5</v>
      </c>
      <c r="I93" s="10">
        <v>27</v>
      </c>
      <c r="J93" s="10">
        <v>103.25</v>
      </c>
      <c r="K93" t="s">
        <v>83</v>
      </c>
    </row>
    <row r="94" spans="1:11" ht="14.4" customHeight="1" x14ac:dyDescent="0.3">
      <c r="A94" s="2">
        <v>41914</v>
      </c>
      <c r="B94" s="10">
        <v>7</v>
      </c>
      <c r="C94" s="10">
        <v>1</v>
      </c>
      <c r="D94" s="10">
        <v>22.5</v>
      </c>
      <c r="E94" s="10">
        <v>5.25</v>
      </c>
      <c r="F94" s="10">
        <v>36.5</v>
      </c>
      <c r="G94" s="10">
        <v>24.5</v>
      </c>
      <c r="H94" s="10">
        <v>10.5</v>
      </c>
      <c r="I94" s="10">
        <v>27</v>
      </c>
      <c r="J94" s="10">
        <v>103.25</v>
      </c>
      <c r="K94" t="s">
        <v>84</v>
      </c>
    </row>
    <row r="95" spans="1:11" x14ac:dyDescent="0.3">
      <c r="A95" s="2">
        <v>41914</v>
      </c>
      <c r="B95" s="10">
        <v>5</v>
      </c>
      <c r="C95" s="10">
        <v>3</v>
      </c>
      <c r="D95" s="10">
        <v>22.5</v>
      </c>
      <c r="E95" s="10">
        <v>5.25</v>
      </c>
      <c r="F95" s="10">
        <v>39.5</v>
      </c>
      <c r="G95" s="10">
        <v>24.5</v>
      </c>
      <c r="H95" s="10">
        <v>10.5</v>
      </c>
      <c r="I95" s="10">
        <v>27</v>
      </c>
      <c r="J95" s="10">
        <v>103.25</v>
      </c>
      <c r="K95" t="s">
        <v>85</v>
      </c>
    </row>
    <row r="96" spans="1:11" ht="14.4" customHeight="1" x14ac:dyDescent="0.3">
      <c r="A96" s="2">
        <v>41915</v>
      </c>
      <c r="B96" s="10">
        <v>7</v>
      </c>
      <c r="C96" s="10">
        <v>5</v>
      </c>
      <c r="D96" s="10">
        <v>27.5</v>
      </c>
      <c r="E96" s="10">
        <v>5.25</v>
      </c>
      <c r="F96" s="10">
        <v>39.5</v>
      </c>
      <c r="G96" s="10">
        <v>24.5</v>
      </c>
      <c r="H96" s="10">
        <v>10.5</v>
      </c>
      <c r="I96" s="10">
        <v>27</v>
      </c>
      <c r="J96" s="10">
        <v>103.25</v>
      </c>
      <c r="K96" t="s">
        <v>86</v>
      </c>
    </row>
    <row r="97" spans="1:11" x14ac:dyDescent="0.3">
      <c r="A97" s="2">
        <v>41916</v>
      </c>
      <c r="B97" s="10">
        <v>5</v>
      </c>
      <c r="C97" s="10">
        <v>4.5</v>
      </c>
      <c r="D97" s="10">
        <v>27.5</v>
      </c>
      <c r="E97" s="10">
        <v>5.25</v>
      </c>
      <c r="F97" s="10">
        <v>44</v>
      </c>
      <c r="G97" s="10">
        <v>24.5</v>
      </c>
      <c r="H97" s="10">
        <v>10.5</v>
      </c>
      <c r="I97" s="10">
        <v>27</v>
      </c>
      <c r="J97" s="10">
        <v>103.25</v>
      </c>
      <c r="K97" t="s">
        <v>87</v>
      </c>
    </row>
    <row r="98" spans="1:11" ht="14.4" customHeight="1" x14ac:dyDescent="0.3">
      <c r="A98" s="2">
        <v>41916</v>
      </c>
      <c r="B98" s="10">
        <v>7</v>
      </c>
      <c r="C98" s="10">
        <v>0.5</v>
      </c>
      <c r="D98" s="10">
        <v>28</v>
      </c>
      <c r="E98" s="10">
        <v>5.25</v>
      </c>
      <c r="F98" s="10">
        <v>44</v>
      </c>
      <c r="G98" s="10">
        <v>24.5</v>
      </c>
      <c r="H98" s="10">
        <v>10.5</v>
      </c>
      <c r="I98" s="10">
        <v>27</v>
      </c>
      <c r="J98" s="10">
        <v>103.25</v>
      </c>
      <c r="K98" t="s">
        <v>88</v>
      </c>
    </row>
    <row r="99" spans="1:11" ht="14.4" customHeight="1" x14ac:dyDescent="0.3">
      <c r="A99" s="2">
        <v>41917</v>
      </c>
      <c r="B99" s="10">
        <v>2</v>
      </c>
      <c r="C99" s="10">
        <v>3</v>
      </c>
      <c r="D99" s="10">
        <v>28</v>
      </c>
      <c r="E99" s="10">
        <v>5.25</v>
      </c>
      <c r="F99" s="10">
        <v>44</v>
      </c>
      <c r="G99" s="10">
        <v>24.5</v>
      </c>
      <c r="H99" s="10">
        <v>10.5</v>
      </c>
      <c r="I99" s="10">
        <v>30</v>
      </c>
      <c r="J99" s="10">
        <v>103.25</v>
      </c>
      <c r="K99" t="s">
        <v>97</v>
      </c>
    </row>
    <row r="100" spans="1:11" ht="14.4" customHeight="1" x14ac:dyDescent="0.3">
      <c r="A100" s="2">
        <v>41918</v>
      </c>
      <c r="B100" s="10">
        <v>7</v>
      </c>
      <c r="C100" s="10">
        <v>2</v>
      </c>
      <c r="D100" s="10">
        <v>30</v>
      </c>
      <c r="E100" s="10">
        <v>5.25</v>
      </c>
      <c r="F100" s="10">
        <v>44</v>
      </c>
      <c r="G100" s="10">
        <v>24.5</v>
      </c>
      <c r="H100" s="10">
        <v>10.5</v>
      </c>
      <c r="I100" s="10">
        <v>30</v>
      </c>
      <c r="J100" s="10">
        <v>103.25</v>
      </c>
      <c r="K100" t="s">
        <v>92</v>
      </c>
    </row>
    <row r="101" spans="1:11" ht="14.4" customHeight="1" x14ac:dyDescent="0.3">
      <c r="A101" s="2">
        <v>41918</v>
      </c>
      <c r="B101" s="10">
        <v>6</v>
      </c>
      <c r="C101" s="10">
        <v>1</v>
      </c>
      <c r="D101" s="10">
        <v>30</v>
      </c>
      <c r="E101" s="10">
        <v>6.25</v>
      </c>
      <c r="F101" s="10">
        <v>44</v>
      </c>
      <c r="G101" s="10">
        <v>24.5</v>
      </c>
      <c r="H101" s="10">
        <v>10.5</v>
      </c>
      <c r="I101" s="10">
        <v>30</v>
      </c>
      <c r="J101" s="10">
        <v>103.25</v>
      </c>
      <c r="K101" t="s">
        <v>91</v>
      </c>
    </row>
    <row r="102" spans="1:11" x14ac:dyDescent="0.3">
      <c r="A102" s="2">
        <v>41919</v>
      </c>
      <c r="B102" s="10">
        <v>5</v>
      </c>
      <c r="C102" s="10">
        <v>2</v>
      </c>
      <c r="D102" s="10">
        <v>30</v>
      </c>
      <c r="E102" s="10">
        <v>6.25</v>
      </c>
      <c r="F102" s="10">
        <v>46</v>
      </c>
      <c r="G102" s="10">
        <v>24.5</v>
      </c>
      <c r="H102" s="10">
        <v>10.5</v>
      </c>
      <c r="I102" s="10">
        <v>30</v>
      </c>
      <c r="J102" s="10">
        <v>103.25</v>
      </c>
      <c r="K102" t="s">
        <v>93</v>
      </c>
    </row>
    <row r="103" spans="1:11" ht="14.4" customHeight="1" x14ac:dyDescent="0.3">
      <c r="A103" s="2">
        <v>41919</v>
      </c>
      <c r="B103" s="10">
        <v>7</v>
      </c>
      <c r="C103" s="10">
        <v>0.5</v>
      </c>
      <c r="D103" s="10">
        <v>30.5</v>
      </c>
      <c r="E103" s="10">
        <v>6.25</v>
      </c>
      <c r="F103" s="10">
        <v>46</v>
      </c>
      <c r="G103" s="10">
        <v>24.5</v>
      </c>
      <c r="H103" s="10">
        <v>10.5</v>
      </c>
      <c r="I103" s="10">
        <v>30</v>
      </c>
      <c r="J103" s="10">
        <v>103.25</v>
      </c>
      <c r="K103" t="s">
        <v>35</v>
      </c>
    </row>
    <row r="104" spans="1:11" ht="14.4" customHeight="1" x14ac:dyDescent="0.3">
      <c r="A104" s="2">
        <v>41919</v>
      </c>
      <c r="B104" s="10">
        <v>1</v>
      </c>
      <c r="C104" s="10">
        <v>4</v>
      </c>
      <c r="D104" s="10">
        <v>30.5</v>
      </c>
      <c r="E104" s="10">
        <v>6.25</v>
      </c>
      <c r="F104" s="10">
        <v>46</v>
      </c>
      <c r="G104" s="10">
        <v>24.5</v>
      </c>
      <c r="H104" s="10">
        <v>10.5</v>
      </c>
      <c r="I104" s="10">
        <v>30</v>
      </c>
      <c r="J104" s="10">
        <v>107.25</v>
      </c>
      <c r="K104" t="s">
        <v>89</v>
      </c>
    </row>
    <row r="105" spans="1:11" ht="14.4" customHeight="1" x14ac:dyDescent="0.3">
      <c r="A105" s="2">
        <v>41919</v>
      </c>
      <c r="B105" s="10">
        <v>2</v>
      </c>
      <c r="C105" s="10">
        <v>1.5</v>
      </c>
      <c r="D105" s="10">
        <v>30.5</v>
      </c>
      <c r="E105" s="10">
        <v>6.25</v>
      </c>
      <c r="F105" s="10">
        <v>46</v>
      </c>
      <c r="G105" s="10">
        <v>24.5</v>
      </c>
      <c r="H105" s="10">
        <v>10.5</v>
      </c>
      <c r="I105" s="10">
        <v>31.5</v>
      </c>
      <c r="J105" s="10">
        <v>107.25</v>
      </c>
      <c r="K105" t="s">
        <v>90</v>
      </c>
    </row>
    <row r="106" spans="1:11" ht="14.4" customHeight="1" x14ac:dyDescent="0.3">
      <c r="A106" s="2">
        <v>41920</v>
      </c>
      <c r="B106" s="10">
        <v>1</v>
      </c>
      <c r="C106" s="10">
        <v>1</v>
      </c>
      <c r="D106" s="10">
        <v>30.5</v>
      </c>
      <c r="E106" s="10">
        <v>6.25</v>
      </c>
      <c r="F106" s="10">
        <v>46</v>
      </c>
      <c r="G106" s="10">
        <v>24.5</v>
      </c>
      <c r="H106" s="10">
        <v>10.5</v>
      </c>
      <c r="I106" s="10">
        <v>31.5</v>
      </c>
      <c r="J106" s="10">
        <v>108.25</v>
      </c>
      <c r="K106" t="s">
        <v>96</v>
      </c>
    </row>
    <row r="107" spans="1:11" ht="14.4" customHeight="1" x14ac:dyDescent="0.3">
      <c r="A107" s="2">
        <v>41920</v>
      </c>
      <c r="B107" s="10">
        <v>7</v>
      </c>
      <c r="C107" s="10">
        <v>1</v>
      </c>
      <c r="D107" s="10">
        <v>31.5</v>
      </c>
      <c r="E107" s="10">
        <v>6.25</v>
      </c>
      <c r="F107" s="10">
        <v>46</v>
      </c>
      <c r="G107" s="10">
        <v>24.5</v>
      </c>
      <c r="H107" s="10">
        <v>10.5</v>
      </c>
      <c r="I107" s="10">
        <v>31.5</v>
      </c>
      <c r="J107" s="10">
        <v>108.25</v>
      </c>
      <c r="K107" t="s">
        <v>95</v>
      </c>
    </row>
    <row r="108" spans="1:11" ht="14.4" customHeight="1" x14ac:dyDescent="0.3">
      <c r="A108" s="2">
        <v>41921</v>
      </c>
      <c r="B108" s="10">
        <v>1</v>
      </c>
      <c r="C108" s="10">
        <v>0.5</v>
      </c>
      <c r="D108" s="10">
        <v>31.5</v>
      </c>
      <c r="E108" s="10">
        <v>6.25</v>
      </c>
      <c r="F108" s="10">
        <v>46</v>
      </c>
      <c r="G108" s="10">
        <v>24.5</v>
      </c>
      <c r="H108" s="10">
        <v>10.5</v>
      </c>
      <c r="I108" s="10">
        <v>31.5</v>
      </c>
      <c r="J108" s="10">
        <v>109</v>
      </c>
      <c r="K108" t="s">
        <v>94</v>
      </c>
    </row>
    <row r="109" spans="1:11" ht="14.4" customHeight="1" x14ac:dyDescent="0.3">
      <c r="A109" s="2">
        <v>41921</v>
      </c>
      <c r="B109" s="10">
        <v>7</v>
      </c>
      <c r="C109" s="10">
        <v>1</v>
      </c>
      <c r="D109" s="10">
        <v>32.5</v>
      </c>
      <c r="E109" s="10">
        <v>6.25</v>
      </c>
      <c r="F109" s="10">
        <v>46</v>
      </c>
      <c r="G109" s="10">
        <v>24.5</v>
      </c>
      <c r="H109" s="10">
        <v>10.5</v>
      </c>
      <c r="I109" s="10">
        <v>31.5</v>
      </c>
      <c r="J109" s="10">
        <v>109</v>
      </c>
      <c r="K109" t="s">
        <v>88</v>
      </c>
    </row>
    <row r="110" spans="1:11" ht="14.4" customHeight="1" x14ac:dyDescent="0.3">
      <c r="A110" s="2">
        <v>41921</v>
      </c>
      <c r="B110" s="10">
        <v>1</v>
      </c>
      <c r="C110" s="10">
        <v>2</v>
      </c>
      <c r="D110" s="10">
        <v>32.5</v>
      </c>
      <c r="E110" s="10">
        <v>6.25</v>
      </c>
      <c r="F110" s="10">
        <v>46</v>
      </c>
      <c r="G110" s="10">
        <v>24.5</v>
      </c>
      <c r="H110" s="10">
        <v>10.5</v>
      </c>
      <c r="I110" s="10">
        <v>31.5</v>
      </c>
      <c r="J110" s="10">
        <v>111</v>
      </c>
      <c r="K110" t="s">
        <v>98</v>
      </c>
    </row>
    <row r="111" spans="1:11" ht="14.4" customHeight="1" x14ac:dyDescent="0.3">
      <c r="A111" s="2">
        <v>41922</v>
      </c>
      <c r="B111" s="10">
        <v>7</v>
      </c>
      <c r="C111" s="10">
        <v>1</v>
      </c>
      <c r="D111" s="10">
        <v>33.5</v>
      </c>
      <c r="E111" s="10">
        <v>6.25</v>
      </c>
      <c r="F111" s="10">
        <v>46</v>
      </c>
      <c r="G111" s="10">
        <v>24.5</v>
      </c>
      <c r="H111" s="10">
        <v>10.5</v>
      </c>
      <c r="I111" s="10">
        <v>31.5</v>
      </c>
      <c r="J111" s="10">
        <v>111</v>
      </c>
      <c r="K111" t="s">
        <v>99</v>
      </c>
    </row>
    <row r="112" spans="1:11" ht="14.4" customHeight="1" x14ac:dyDescent="0.3">
      <c r="A112" s="2">
        <v>41922</v>
      </c>
      <c r="B112" s="10">
        <v>7</v>
      </c>
      <c r="C112" s="10">
        <v>1</v>
      </c>
      <c r="D112" s="10">
        <v>34.5</v>
      </c>
      <c r="E112" s="10">
        <v>6.25</v>
      </c>
      <c r="F112" s="10">
        <v>46</v>
      </c>
      <c r="G112" s="10">
        <v>24.5</v>
      </c>
      <c r="H112" s="10">
        <v>10.5</v>
      </c>
      <c r="I112" s="10">
        <v>31.5</v>
      </c>
      <c r="J112" s="10">
        <v>111</v>
      </c>
      <c r="K112" t="s">
        <v>49</v>
      </c>
    </row>
    <row r="113" spans="1:11" ht="14.4" customHeight="1" x14ac:dyDescent="0.3">
      <c r="A113" s="2">
        <v>41923</v>
      </c>
      <c r="B113" s="10">
        <v>7</v>
      </c>
      <c r="C113" s="10">
        <v>1</v>
      </c>
      <c r="D113" s="10">
        <v>35.5</v>
      </c>
      <c r="E113" s="10">
        <v>6.25</v>
      </c>
      <c r="F113" s="10">
        <v>46</v>
      </c>
      <c r="G113" s="10">
        <v>24.5</v>
      </c>
      <c r="H113" s="10">
        <v>10.5</v>
      </c>
      <c r="I113" s="10">
        <v>31.5</v>
      </c>
      <c r="J113" s="10">
        <v>111</v>
      </c>
      <c r="K113" t="s">
        <v>100</v>
      </c>
    </row>
    <row r="114" spans="1:11" ht="14.4" customHeight="1" x14ac:dyDescent="0.3">
      <c r="A114" s="2">
        <v>41924</v>
      </c>
      <c r="B114" s="10">
        <v>7</v>
      </c>
      <c r="C114" s="10">
        <v>1</v>
      </c>
      <c r="D114" s="10">
        <v>36.5</v>
      </c>
      <c r="E114" s="10">
        <v>6.25</v>
      </c>
      <c r="F114" s="10">
        <v>46</v>
      </c>
      <c r="G114" s="10">
        <v>24.5</v>
      </c>
      <c r="H114" s="10">
        <v>10.5</v>
      </c>
      <c r="I114" s="10">
        <v>31.5</v>
      </c>
      <c r="J114" s="10">
        <v>111</v>
      </c>
      <c r="K114" t="s">
        <v>100</v>
      </c>
    </row>
    <row r="115" spans="1:11" ht="14.4" customHeight="1" x14ac:dyDescent="0.3">
      <c r="A115" s="2">
        <v>41924</v>
      </c>
      <c r="B115" s="10">
        <v>6</v>
      </c>
      <c r="C115" s="10">
        <v>0.5</v>
      </c>
      <c r="D115" s="10">
        <v>36.5</v>
      </c>
      <c r="E115" s="10">
        <v>6.75</v>
      </c>
      <c r="F115" s="10">
        <v>46</v>
      </c>
      <c r="G115" s="10">
        <v>24.5</v>
      </c>
      <c r="H115" s="10">
        <v>10.5</v>
      </c>
      <c r="I115" s="10">
        <v>31.5</v>
      </c>
      <c r="J115" s="10">
        <v>111</v>
      </c>
      <c r="K115" t="s">
        <v>102</v>
      </c>
    </row>
    <row r="116" spans="1:11" x14ac:dyDescent="0.3">
      <c r="A116" s="2">
        <v>41924</v>
      </c>
      <c r="B116" s="10">
        <v>5</v>
      </c>
      <c r="C116" s="10">
        <v>5</v>
      </c>
      <c r="D116" s="10">
        <v>36.5</v>
      </c>
      <c r="E116" s="10">
        <v>6.75</v>
      </c>
      <c r="F116" s="10">
        <v>51</v>
      </c>
      <c r="G116" s="10">
        <v>24.5</v>
      </c>
      <c r="H116" s="10">
        <v>10.5</v>
      </c>
      <c r="I116" s="10">
        <v>31.5</v>
      </c>
      <c r="J116" s="10">
        <v>111</v>
      </c>
      <c r="K116" t="s">
        <v>101</v>
      </c>
    </row>
    <row r="117" spans="1:11" x14ac:dyDescent="0.3">
      <c r="A117" s="2">
        <v>41925</v>
      </c>
      <c r="B117" s="10">
        <v>5</v>
      </c>
      <c r="C117" s="10">
        <v>1</v>
      </c>
      <c r="D117" s="10">
        <v>36.5</v>
      </c>
      <c r="E117" s="10">
        <v>6.75</v>
      </c>
      <c r="F117" s="10">
        <v>52</v>
      </c>
      <c r="G117" s="10">
        <v>24.5</v>
      </c>
      <c r="H117" s="10">
        <v>10.5</v>
      </c>
      <c r="I117" s="10">
        <v>31.5</v>
      </c>
      <c r="J117" s="10">
        <v>111</v>
      </c>
      <c r="K117" t="s">
        <v>101</v>
      </c>
    </row>
    <row r="118" spans="1:11" ht="14.4" customHeight="1" x14ac:dyDescent="0.3">
      <c r="A118" s="2">
        <v>41925</v>
      </c>
      <c r="B118" s="10">
        <v>2</v>
      </c>
      <c r="C118" s="10">
        <v>0.5</v>
      </c>
      <c r="D118" s="10">
        <v>36.5</v>
      </c>
      <c r="E118" s="10">
        <v>6.75</v>
      </c>
      <c r="F118" s="10">
        <v>52</v>
      </c>
      <c r="G118" s="10">
        <v>24.5</v>
      </c>
      <c r="H118" s="10">
        <v>10.5</v>
      </c>
      <c r="I118" s="10">
        <v>32</v>
      </c>
      <c r="J118" s="10">
        <v>111</v>
      </c>
      <c r="K118" t="s">
        <v>103</v>
      </c>
    </row>
    <row r="119" spans="1:11" x14ac:dyDescent="0.3">
      <c r="A119" s="2">
        <v>41925</v>
      </c>
      <c r="B119" s="10">
        <v>5</v>
      </c>
      <c r="C119" s="10">
        <v>4</v>
      </c>
      <c r="D119" s="10">
        <v>36.5</v>
      </c>
      <c r="E119" s="10">
        <v>6.75</v>
      </c>
      <c r="F119" s="10">
        <v>56</v>
      </c>
      <c r="G119" s="10">
        <v>24.5</v>
      </c>
      <c r="H119" s="10">
        <v>10.5</v>
      </c>
      <c r="I119" s="10">
        <v>32</v>
      </c>
      <c r="J119" s="10">
        <v>111</v>
      </c>
      <c r="K119" t="s">
        <v>101</v>
      </c>
    </row>
    <row r="120" spans="1:11" x14ac:dyDescent="0.3">
      <c r="A120" s="2">
        <v>41925</v>
      </c>
      <c r="B120" s="10">
        <v>5</v>
      </c>
      <c r="C120" s="10">
        <v>1</v>
      </c>
      <c r="D120" s="10">
        <v>36.5</v>
      </c>
      <c r="E120" s="10">
        <v>6.75</v>
      </c>
      <c r="F120" s="10">
        <v>57</v>
      </c>
      <c r="G120" s="10">
        <v>24.5</v>
      </c>
      <c r="H120" s="10">
        <v>10.5</v>
      </c>
      <c r="I120" s="10">
        <v>32</v>
      </c>
      <c r="J120" s="10">
        <v>111</v>
      </c>
      <c r="K120" t="s">
        <v>104</v>
      </c>
    </row>
    <row r="121" spans="1:11" ht="14.4" customHeight="1" x14ac:dyDescent="0.3">
      <c r="A121" s="2">
        <v>41926</v>
      </c>
      <c r="B121" s="10">
        <v>7</v>
      </c>
      <c r="C121" s="10">
        <v>2</v>
      </c>
      <c r="D121" s="10">
        <v>38.5</v>
      </c>
      <c r="E121" s="10">
        <v>6.75</v>
      </c>
      <c r="F121" s="10">
        <v>57</v>
      </c>
      <c r="G121" s="10">
        <v>24.5</v>
      </c>
      <c r="H121" s="10">
        <v>10.5</v>
      </c>
      <c r="I121" s="10">
        <v>32</v>
      </c>
      <c r="J121" s="10">
        <v>111</v>
      </c>
      <c r="K121" t="s">
        <v>66</v>
      </c>
    </row>
    <row r="122" spans="1:11" x14ac:dyDescent="0.3">
      <c r="A122" s="2">
        <v>41927</v>
      </c>
      <c r="B122" s="10">
        <v>5</v>
      </c>
      <c r="C122" s="10">
        <v>1</v>
      </c>
      <c r="D122" s="10">
        <v>38.5</v>
      </c>
      <c r="E122" s="10">
        <v>6.75</v>
      </c>
      <c r="F122" s="10">
        <v>58</v>
      </c>
      <c r="G122" s="10">
        <v>24.5</v>
      </c>
      <c r="H122" s="10">
        <v>10.5</v>
      </c>
      <c r="I122" s="10">
        <v>32</v>
      </c>
      <c r="J122" s="10">
        <v>111</v>
      </c>
      <c r="K122" t="s">
        <v>105</v>
      </c>
    </row>
    <row r="123" spans="1:11" x14ac:dyDescent="0.3">
      <c r="A123" s="2">
        <v>41928</v>
      </c>
      <c r="B123" s="10">
        <v>5</v>
      </c>
      <c r="C123" s="10">
        <v>5</v>
      </c>
      <c r="D123" s="10">
        <v>38.5</v>
      </c>
      <c r="E123" s="10">
        <v>6.75</v>
      </c>
      <c r="F123" s="10">
        <v>63</v>
      </c>
      <c r="G123" s="10">
        <v>24.5</v>
      </c>
      <c r="H123" s="10">
        <v>10.5</v>
      </c>
      <c r="I123" s="10">
        <v>32</v>
      </c>
      <c r="J123" s="10">
        <v>111</v>
      </c>
      <c r="K123" t="s">
        <v>105</v>
      </c>
    </row>
    <row r="124" spans="1:11" x14ac:dyDescent="0.3">
      <c r="A124" s="2">
        <v>41928</v>
      </c>
      <c r="B124" s="10">
        <v>5</v>
      </c>
      <c r="C124" s="10">
        <v>5</v>
      </c>
      <c r="D124" s="10">
        <v>38.5</v>
      </c>
      <c r="E124" s="10">
        <v>6.75</v>
      </c>
      <c r="F124" s="10">
        <v>68</v>
      </c>
      <c r="G124" s="10">
        <v>24.5</v>
      </c>
      <c r="H124" s="10">
        <v>10.5</v>
      </c>
      <c r="I124" s="10">
        <v>32</v>
      </c>
      <c r="J124" s="10">
        <v>111</v>
      </c>
      <c r="K124" t="s">
        <v>106</v>
      </c>
    </row>
    <row r="125" spans="1:11" ht="14.4" customHeight="1" x14ac:dyDescent="0.3">
      <c r="A125" s="2">
        <v>41928</v>
      </c>
      <c r="B125" s="10">
        <v>4</v>
      </c>
      <c r="C125" s="10">
        <v>2.5</v>
      </c>
      <c r="D125" s="10">
        <v>38.5</v>
      </c>
      <c r="E125" s="10">
        <v>6.75</v>
      </c>
      <c r="F125" s="10">
        <v>68</v>
      </c>
      <c r="G125" s="10">
        <v>27</v>
      </c>
      <c r="H125" s="10">
        <v>10.5</v>
      </c>
      <c r="I125" s="10">
        <v>32</v>
      </c>
      <c r="J125" s="10">
        <v>111</v>
      </c>
      <c r="K125" t="s">
        <v>107</v>
      </c>
    </row>
    <row r="126" spans="1:11" ht="14.4" customHeight="1" x14ac:dyDescent="0.3">
      <c r="A126" s="2">
        <v>41929</v>
      </c>
      <c r="B126" s="10">
        <v>2</v>
      </c>
      <c r="C126" s="10">
        <v>4</v>
      </c>
      <c r="D126" s="10">
        <v>38.5</v>
      </c>
      <c r="E126" s="10">
        <v>6.75</v>
      </c>
      <c r="F126" s="10">
        <v>68</v>
      </c>
      <c r="G126" s="10">
        <v>27</v>
      </c>
      <c r="H126" s="10">
        <v>10.5</v>
      </c>
      <c r="I126" s="10">
        <v>36</v>
      </c>
      <c r="J126" s="10">
        <v>111</v>
      </c>
      <c r="K126" t="s">
        <v>108</v>
      </c>
    </row>
    <row r="127" spans="1:11" ht="14.4" customHeight="1" x14ac:dyDescent="0.3">
      <c r="A127" s="2">
        <v>41932</v>
      </c>
      <c r="B127" s="10">
        <v>7</v>
      </c>
      <c r="C127" s="10">
        <v>4</v>
      </c>
      <c r="D127" s="10">
        <v>42.5</v>
      </c>
      <c r="E127" s="10">
        <v>6.75</v>
      </c>
      <c r="F127" s="10">
        <v>68</v>
      </c>
      <c r="G127" s="10">
        <v>27</v>
      </c>
      <c r="H127" s="10">
        <v>10.5</v>
      </c>
      <c r="I127" s="10">
        <v>36</v>
      </c>
      <c r="J127" s="10">
        <v>111</v>
      </c>
      <c r="K127" t="s">
        <v>35</v>
      </c>
    </row>
    <row r="128" spans="1:11" x14ac:dyDescent="0.3">
      <c r="A128" s="2">
        <v>41933</v>
      </c>
      <c r="B128" s="10">
        <v>5</v>
      </c>
      <c r="C128" s="10">
        <v>4</v>
      </c>
      <c r="D128" s="10">
        <v>42.5</v>
      </c>
      <c r="E128" s="10">
        <v>6.75</v>
      </c>
      <c r="F128" s="10">
        <v>72</v>
      </c>
      <c r="G128" s="10">
        <v>27</v>
      </c>
      <c r="H128" s="10">
        <v>10.5</v>
      </c>
      <c r="I128" s="10">
        <v>36</v>
      </c>
      <c r="J128" s="10">
        <v>111</v>
      </c>
      <c r="K128" t="s">
        <v>109</v>
      </c>
    </row>
    <row r="129" spans="1:11" x14ac:dyDescent="0.3">
      <c r="A129" s="2">
        <v>41934</v>
      </c>
      <c r="B129" s="10">
        <v>5</v>
      </c>
      <c r="C129" s="10">
        <v>4</v>
      </c>
      <c r="D129" s="10">
        <v>42.5</v>
      </c>
      <c r="E129" s="10">
        <v>6.75</v>
      </c>
      <c r="F129" s="10">
        <v>76</v>
      </c>
      <c r="G129" s="10">
        <v>27</v>
      </c>
      <c r="H129" s="10">
        <v>10.5</v>
      </c>
      <c r="I129" s="10">
        <v>36</v>
      </c>
      <c r="J129" s="10">
        <v>111</v>
      </c>
      <c r="K129" t="s">
        <v>109</v>
      </c>
    </row>
    <row r="130" spans="1:11" ht="14.4" customHeight="1" x14ac:dyDescent="0.3">
      <c r="A130" s="2">
        <v>41935</v>
      </c>
      <c r="B130" s="10">
        <v>1</v>
      </c>
      <c r="C130" s="10">
        <v>5</v>
      </c>
      <c r="D130" s="10">
        <v>42.5</v>
      </c>
      <c r="E130" s="10">
        <v>6.75</v>
      </c>
      <c r="F130" s="10">
        <v>76</v>
      </c>
      <c r="G130" s="10">
        <v>27</v>
      </c>
      <c r="H130" s="10">
        <v>10.5</v>
      </c>
      <c r="I130" s="10">
        <v>36</v>
      </c>
      <c r="J130" s="10">
        <v>116</v>
      </c>
      <c r="K130" t="s">
        <v>110</v>
      </c>
    </row>
    <row r="131" spans="1:11" x14ac:dyDescent="0.3">
      <c r="A131" s="2">
        <v>41935</v>
      </c>
      <c r="B131" s="10">
        <v>5</v>
      </c>
      <c r="C131" s="10">
        <v>1</v>
      </c>
      <c r="D131" s="10">
        <v>42.5</v>
      </c>
      <c r="E131" s="10">
        <v>6.75</v>
      </c>
      <c r="F131" s="10">
        <v>77</v>
      </c>
      <c r="G131" s="10">
        <v>27</v>
      </c>
      <c r="H131" s="10">
        <v>10.5</v>
      </c>
      <c r="I131" s="10">
        <v>36</v>
      </c>
      <c r="J131" s="10">
        <v>116</v>
      </c>
      <c r="K131" t="s">
        <v>111</v>
      </c>
    </row>
    <row r="132" spans="1:11" ht="14.4" customHeight="1" x14ac:dyDescent="0.3">
      <c r="A132" s="2">
        <v>41936</v>
      </c>
      <c r="B132" s="10">
        <v>1</v>
      </c>
      <c r="C132" s="10">
        <v>3</v>
      </c>
      <c r="D132" s="10">
        <v>42.5</v>
      </c>
      <c r="E132" s="10">
        <v>6.75</v>
      </c>
      <c r="F132" s="10">
        <v>77</v>
      </c>
      <c r="G132" s="10">
        <v>27</v>
      </c>
      <c r="H132" s="10">
        <v>10.5</v>
      </c>
      <c r="I132" s="10">
        <v>36</v>
      </c>
      <c r="J132" s="10">
        <v>119</v>
      </c>
      <c r="K132" t="s">
        <v>112</v>
      </c>
    </row>
    <row r="133" spans="1:11" x14ac:dyDescent="0.3">
      <c r="A133" s="2">
        <v>41938</v>
      </c>
      <c r="B133" s="10">
        <v>5</v>
      </c>
      <c r="C133" s="10">
        <v>1</v>
      </c>
      <c r="D133" s="10">
        <v>42.5</v>
      </c>
      <c r="E133" s="10">
        <v>6.75</v>
      </c>
      <c r="F133" s="10">
        <v>78</v>
      </c>
      <c r="G133" s="10">
        <v>27</v>
      </c>
      <c r="H133" s="10">
        <v>10.5</v>
      </c>
      <c r="I133" s="10">
        <v>36</v>
      </c>
      <c r="J133" s="10">
        <v>119</v>
      </c>
      <c r="K133" t="s">
        <v>111</v>
      </c>
    </row>
    <row r="134" spans="1:11" ht="14.4" customHeight="1" x14ac:dyDescent="0.3">
      <c r="A134" s="2">
        <v>41945</v>
      </c>
      <c r="B134" s="10">
        <v>7</v>
      </c>
      <c r="C134" s="10">
        <v>10</v>
      </c>
      <c r="D134" s="10">
        <v>52.5</v>
      </c>
      <c r="E134" s="10">
        <v>6.75</v>
      </c>
      <c r="F134" s="10">
        <v>78</v>
      </c>
      <c r="G134" s="10">
        <v>27</v>
      </c>
      <c r="H134" s="10">
        <v>10.5</v>
      </c>
      <c r="I134" s="10">
        <v>36</v>
      </c>
      <c r="J134" s="10">
        <v>119</v>
      </c>
      <c r="K134" t="s">
        <v>116</v>
      </c>
    </row>
    <row r="135" spans="1:11" ht="14.4" customHeight="1" x14ac:dyDescent="0.3">
      <c r="A135" s="2">
        <v>41947</v>
      </c>
      <c r="B135" s="10">
        <v>7</v>
      </c>
      <c r="C135" s="10">
        <v>6</v>
      </c>
      <c r="D135" s="10">
        <v>58.5</v>
      </c>
      <c r="E135" s="10">
        <v>6.75</v>
      </c>
      <c r="F135" s="10">
        <v>78</v>
      </c>
      <c r="G135" s="10">
        <v>27</v>
      </c>
      <c r="H135" s="10">
        <v>10.5</v>
      </c>
      <c r="I135" s="10">
        <v>36</v>
      </c>
      <c r="J135" s="10">
        <v>119</v>
      </c>
      <c r="K135" t="s">
        <v>115</v>
      </c>
    </row>
    <row r="136" spans="1:11" x14ac:dyDescent="0.3">
      <c r="A136" s="2">
        <v>41948</v>
      </c>
      <c r="B136" s="10">
        <v>5</v>
      </c>
      <c r="C136" s="10">
        <v>8</v>
      </c>
      <c r="D136" s="10">
        <v>58.5</v>
      </c>
      <c r="E136" s="10">
        <v>6.75</v>
      </c>
      <c r="F136" s="10">
        <v>86</v>
      </c>
      <c r="G136" s="10">
        <v>27</v>
      </c>
      <c r="H136" s="10">
        <v>10.5</v>
      </c>
      <c r="I136" s="10">
        <v>36</v>
      </c>
      <c r="J136" s="10">
        <v>119</v>
      </c>
      <c r="K136" t="s">
        <v>114</v>
      </c>
    </row>
    <row r="137" spans="1:11" ht="14.4" customHeight="1" x14ac:dyDescent="0.3">
      <c r="A137" s="2">
        <v>41949</v>
      </c>
      <c r="B137" s="10">
        <v>7</v>
      </c>
      <c r="C137" s="10">
        <v>7</v>
      </c>
      <c r="D137" s="10">
        <v>65.5</v>
      </c>
      <c r="E137" s="10">
        <v>6.75</v>
      </c>
      <c r="F137" s="10">
        <v>86</v>
      </c>
      <c r="G137" s="10">
        <v>27</v>
      </c>
      <c r="H137" s="10">
        <v>10.5</v>
      </c>
      <c r="I137" s="10">
        <v>36</v>
      </c>
      <c r="J137" s="10">
        <v>119</v>
      </c>
      <c r="K137" t="s">
        <v>113</v>
      </c>
    </row>
    <row r="138" spans="1:11" ht="14.4" customHeight="1" x14ac:dyDescent="0.3">
      <c r="A138" s="2">
        <v>41950</v>
      </c>
      <c r="B138" s="10">
        <v>7</v>
      </c>
      <c r="C138" s="10">
        <v>3</v>
      </c>
      <c r="D138" s="10">
        <v>68.5</v>
      </c>
      <c r="E138" s="10">
        <v>6.75</v>
      </c>
      <c r="F138" s="10">
        <v>86</v>
      </c>
      <c r="G138" s="10">
        <v>27</v>
      </c>
      <c r="H138" s="10">
        <v>10.5</v>
      </c>
      <c r="I138" s="10">
        <v>36</v>
      </c>
      <c r="J138" s="10">
        <v>119</v>
      </c>
      <c r="K138" t="s">
        <v>88</v>
      </c>
    </row>
    <row r="139" spans="1:11" x14ac:dyDescent="0.3">
      <c r="A139" s="2">
        <v>41953</v>
      </c>
      <c r="B139" s="10">
        <v>5</v>
      </c>
      <c r="C139" s="10">
        <v>2</v>
      </c>
      <c r="D139" s="10">
        <v>68.5</v>
      </c>
      <c r="E139" s="10">
        <v>6.75</v>
      </c>
      <c r="F139" s="10">
        <v>88</v>
      </c>
      <c r="G139" s="10">
        <v>27</v>
      </c>
      <c r="H139" s="10">
        <v>10.5</v>
      </c>
      <c r="I139" s="10">
        <v>36</v>
      </c>
      <c r="J139" s="10">
        <v>119</v>
      </c>
      <c r="K139" t="s">
        <v>117</v>
      </c>
    </row>
    <row r="140" spans="1:11" x14ac:dyDescent="0.3">
      <c r="A140" s="2">
        <v>41954</v>
      </c>
      <c r="B140" s="10">
        <v>5</v>
      </c>
      <c r="C140" s="10">
        <v>1</v>
      </c>
      <c r="D140" s="10">
        <v>68.5</v>
      </c>
      <c r="E140" s="10">
        <v>6.75</v>
      </c>
      <c r="F140" s="10">
        <v>89</v>
      </c>
      <c r="G140" s="10">
        <v>27</v>
      </c>
      <c r="H140" s="10">
        <v>10.5</v>
      </c>
      <c r="I140" s="10">
        <v>36</v>
      </c>
      <c r="J140" s="10">
        <v>119</v>
      </c>
      <c r="K140" t="s">
        <v>118</v>
      </c>
    </row>
    <row r="141" spans="1:11" x14ac:dyDescent="0.3">
      <c r="A141" s="2">
        <v>41954</v>
      </c>
      <c r="B141" s="10">
        <v>5</v>
      </c>
      <c r="C141" s="10">
        <v>0.5</v>
      </c>
      <c r="D141" s="10">
        <v>68.5</v>
      </c>
      <c r="E141" s="10">
        <v>6.75</v>
      </c>
      <c r="F141" s="10">
        <v>89.5</v>
      </c>
      <c r="G141" s="10">
        <v>27</v>
      </c>
      <c r="H141" s="10">
        <v>10.5</v>
      </c>
      <c r="I141" s="10">
        <v>36</v>
      </c>
      <c r="J141" s="10">
        <v>119</v>
      </c>
      <c r="K141" t="s">
        <v>117</v>
      </c>
    </row>
    <row r="142" spans="1:11" ht="14.4" customHeight="1" x14ac:dyDescent="0.3">
      <c r="A142" s="2">
        <v>41954</v>
      </c>
      <c r="B142" s="10">
        <v>7</v>
      </c>
      <c r="C142" s="10">
        <v>2</v>
      </c>
      <c r="D142" s="10">
        <v>70.5</v>
      </c>
      <c r="E142" s="10">
        <v>6.75</v>
      </c>
      <c r="F142" s="10">
        <v>89.5</v>
      </c>
      <c r="G142" s="10">
        <v>27</v>
      </c>
      <c r="H142" s="10">
        <v>10.5</v>
      </c>
      <c r="I142" s="10">
        <v>36</v>
      </c>
      <c r="J142" s="10">
        <v>119</v>
      </c>
      <c r="K142" t="s">
        <v>35</v>
      </c>
    </row>
    <row r="143" spans="1:11" ht="14.4" customHeight="1" x14ac:dyDescent="0.3">
      <c r="A143" s="2">
        <v>41957</v>
      </c>
      <c r="B143" s="10">
        <v>7</v>
      </c>
      <c r="C143" s="10">
        <v>1</v>
      </c>
      <c r="D143" s="10">
        <v>71.5</v>
      </c>
      <c r="E143" s="10">
        <v>6.75</v>
      </c>
      <c r="F143" s="10">
        <v>89.5</v>
      </c>
      <c r="G143" s="10">
        <v>27</v>
      </c>
      <c r="H143" s="10">
        <v>10.5</v>
      </c>
      <c r="I143" s="10">
        <v>36</v>
      </c>
      <c r="J143" s="10">
        <v>119</v>
      </c>
      <c r="K143" t="s">
        <v>119</v>
      </c>
    </row>
    <row r="144" spans="1:11" ht="14.4" customHeight="1" x14ac:dyDescent="0.3">
      <c r="A144" s="2">
        <v>41957</v>
      </c>
      <c r="B144" s="10">
        <v>7</v>
      </c>
      <c r="C144" s="10">
        <v>2</v>
      </c>
      <c r="D144" s="10">
        <v>73.5</v>
      </c>
      <c r="E144" s="10">
        <v>6.75</v>
      </c>
      <c r="F144" s="10">
        <v>89.5</v>
      </c>
      <c r="G144" s="10">
        <v>27</v>
      </c>
      <c r="H144" s="10">
        <v>10.5</v>
      </c>
      <c r="I144" s="10">
        <v>36</v>
      </c>
      <c r="J144" s="10">
        <v>119</v>
      </c>
      <c r="K144" t="s">
        <v>120</v>
      </c>
    </row>
    <row r="145" spans="1:11" ht="14.4" customHeight="1" x14ac:dyDescent="0.3">
      <c r="A145" s="2">
        <v>41959</v>
      </c>
      <c r="B145" s="10">
        <v>7</v>
      </c>
      <c r="C145" s="10">
        <v>2</v>
      </c>
      <c r="D145" s="10">
        <v>75.5</v>
      </c>
      <c r="E145" s="10">
        <v>6.75</v>
      </c>
      <c r="F145" s="10">
        <v>89.5</v>
      </c>
      <c r="G145" s="10">
        <v>27</v>
      </c>
      <c r="H145" s="10">
        <v>10.5</v>
      </c>
      <c r="I145" s="10">
        <v>36</v>
      </c>
      <c r="J145" s="10">
        <v>119</v>
      </c>
      <c r="K145" t="s">
        <v>121</v>
      </c>
    </row>
    <row r="146" spans="1:11" x14ac:dyDescent="0.3">
      <c r="A146" s="2">
        <v>41961</v>
      </c>
      <c r="B146" s="10">
        <v>5</v>
      </c>
      <c r="C146" s="10">
        <v>2.5</v>
      </c>
      <c r="D146" s="10">
        <v>75.5</v>
      </c>
      <c r="E146" s="10">
        <v>6.75</v>
      </c>
      <c r="F146" s="10">
        <v>92</v>
      </c>
      <c r="G146" s="10">
        <v>27</v>
      </c>
      <c r="H146" s="10">
        <v>10.5</v>
      </c>
      <c r="I146" s="10">
        <v>36</v>
      </c>
      <c r="J146" s="10">
        <v>119</v>
      </c>
      <c r="K146" t="s">
        <v>122</v>
      </c>
    </row>
    <row r="147" spans="1:11" ht="14.4" customHeight="1" x14ac:dyDescent="0.3">
      <c r="A147" s="2">
        <v>41961</v>
      </c>
      <c r="B147" s="10">
        <v>2</v>
      </c>
      <c r="C147" s="10">
        <v>2</v>
      </c>
      <c r="D147" s="10">
        <v>75.5</v>
      </c>
      <c r="E147" s="10">
        <v>6.75</v>
      </c>
      <c r="F147" s="10">
        <v>92</v>
      </c>
      <c r="G147" s="10">
        <v>27</v>
      </c>
      <c r="H147" s="10">
        <v>10.5</v>
      </c>
      <c r="I147" s="10">
        <v>38</v>
      </c>
      <c r="J147" s="10">
        <v>119</v>
      </c>
      <c r="K147" t="s">
        <v>123</v>
      </c>
    </row>
    <row r="148" spans="1:11" x14ac:dyDescent="0.3">
      <c r="A148" s="2">
        <v>41962</v>
      </c>
      <c r="B148" s="10">
        <v>5</v>
      </c>
      <c r="C148" s="10">
        <v>5</v>
      </c>
      <c r="D148" s="10">
        <v>75.5</v>
      </c>
      <c r="E148" s="10">
        <v>6.75</v>
      </c>
      <c r="F148" s="10">
        <v>97</v>
      </c>
      <c r="G148" s="10">
        <v>27</v>
      </c>
      <c r="H148" s="10">
        <v>10.5</v>
      </c>
      <c r="I148" s="10">
        <v>38</v>
      </c>
      <c r="J148" s="10">
        <v>119</v>
      </c>
      <c r="K148" t="s">
        <v>124</v>
      </c>
    </row>
    <row r="149" spans="1:11" ht="14.4" customHeight="1" x14ac:dyDescent="0.3">
      <c r="A149" s="2">
        <v>41963</v>
      </c>
      <c r="B149" s="10">
        <v>7</v>
      </c>
      <c r="C149" s="10">
        <v>2</v>
      </c>
      <c r="D149" s="10">
        <v>77.5</v>
      </c>
      <c r="E149" s="10">
        <v>6.75</v>
      </c>
      <c r="F149" s="10">
        <v>97</v>
      </c>
      <c r="G149" s="10">
        <v>27</v>
      </c>
      <c r="H149" s="10">
        <v>10.5</v>
      </c>
      <c r="I149" s="10">
        <v>38</v>
      </c>
      <c r="J149" s="10">
        <v>119</v>
      </c>
      <c r="K149" t="s">
        <v>35</v>
      </c>
    </row>
    <row r="150" spans="1:11" x14ac:dyDescent="0.3">
      <c r="A150" s="2">
        <v>41963</v>
      </c>
      <c r="B150" s="10">
        <v>5</v>
      </c>
      <c r="C150" s="10">
        <v>4</v>
      </c>
      <c r="D150" s="10">
        <v>77.5</v>
      </c>
      <c r="E150" s="10">
        <v>6.75</v>
      </c>
      <c r="F150" s="10">
        <v>101</v>
      </c>
      <c r="G150" s="10">
        <v>27</v>
      </c>
      <c r="H150" s="10">
        <v>10.5</v>
      </c>
      <c r="I150" s="10">
        <v>38</v>
      </c>
      <c r="J150" s="10">
        <v>119</v>
      </c>
      <c r="K150" t="s">
        <v>125</v>
      </c>
    </row>
    <row r="151" spans="1:11" x14ac:dyDescent="0.3">
      <c r="A151" s="2">
        <v>41964</v>
      </c>
      <c r="B151" s="10">
        <v>5</v>
      </c>
      <c r="C151" s="10">
        <v>1</v>
      </c>
      <c r="D151" s="10">
        <v>77.5</v>
      </c>
      <c r="E151" s="10">
        <v>6.75</v>
      </c>
      <c r="F151" s="10">
        <v>102</v>
      </c>
      <c r="G151" s="10">
        <v>27</v>
      </c>
      <c r="H151" s="10">
        <v>10.5</v>
      </c>
      <c r="I151" s="10">
        <v>38</v>
      </c>
      <c r="J151" s="10">
        <v>119</v>
      </c>
      <c r="K151" t="s">
        <v>125</v>
      </c>
    </row>
    <row r="152" spans="1:11" ht="14.4" customHeight="1" x14ac:dyDescent="0.3">
      <c r="A152" s="2">
        <v>41967</v>
      </c>
      <c r="B152" s="10">
        <v>1</v>
      </c>
      <c r="C152" s="10">
        <v>9</v>
      </c>
      <c r="D152" s="10">
        <v>77.5</v>
      </c>
      <c r="E152" s="10">
        <v>6.75</v>
      </c>
      <c r="F152" s="10">
        <v>102</v>
      </c>
      <c r="G152" s="10">
        <v>27</v>
      </c>
      <c r="H152" s="10">
        <v>10.5</v>
      </c>
      <c r="I152" s="10">
        <v>38</v>
      </c>
      <c r="J152" s="10">
        <v>128</v>
      </c>
      <c r="K152" t="s">
        <v>126</v>
      </c>
    </row>
    <row r="153" spans="1:11" x14ac:dyDescent="0.3">
      <c r="A153" s="2">
        <v>41968</v>
      </c>
      <c r="B153" s="10">
        <v>5</v>
      </c>
      <c r="C153" s="10">
        <v>3</v>
      </c>
      <c r="D153" s="10">
        <v>77.5</v>
      </c>
      <c r="E153" s="10">
        <v>6.75</v>
      </c>
      <c r="F153" s="10">
        <v>105</v>
      </c>
      <c r="G153" s="10">
        <v>27</v>
      </c>
      <c r="H153" s="10">
        <v>10.5</v>
      </c>
      <c r="I153" s="10">
        <v>38</v>
      </c>
      <c r="J153" s="10">
        <v>128</v>
      </c>
      <c r="K153" t="s">
        <v>60</v>
      </c>
    </row>
    <row r="154" spans="1:11" ht="14.4" customHeight="1" x14ac:dyDescent="0.3">
      <c r="A154" s="2">
        <v>41969</v>
      </c>
      <c r="B154" s="10">
        <v>2</v>
      </c>
      <c r="C154" s="10">
        <v>1</v>
      </c>
      <c r="D154" s="10">
        <v>77.5</v>
      </c>
      <c r="E154" s="10">
        <v>6.75</v>
      </c>
      <c r="F154" s="10">
        <v>105</v>
      </c>
      <c r="G154" s="10">
        <v>27</v>
      </c>
      <c r="H154" s="10">
        <v>10.5</v>
      </c>
      <c r="I154" s="10">
        <v>39</v>
      </c>
      <c r="J154" s="10">
        <v>128</v>
      </c>
      <c r="K154" t="s">
        <v>128</v>
      </c>
    </row>
    <row r="155" spans="1:11" x14ac:dyDescent="0.3">
      <c r="A155" s="2">
        <v>41970</v>
      </c>
      <c r="B155" s="10">
        <v>5</v>
      </c>
      <c r="C155" s="10">
        <v>4</v>
      </c>
      <c r="D155" s="10">
        <v>77.5</v>
      </c>
      <c r="E155" s="10">
        <v>6.75</v>
      </c>
      <c r="F155" s="10">
        <v>109</v>
      </c>
      <c r="G155" s="10">
        <v>27</v>
      </c>
      <c r="H155" s="10">
        <v>10.5</v>
      </c>
      <c r="I155" s="10">
        <v>39</v>
      </c>
      <c r="J155" s="10">
        <v>128</v>
      </c>
      <c r="K155" t="s">
        <v>125</v>
      </c>
    </row>
    <row r="156" spans="1:11" x14ac:dyDescent="0.3">
      <c r="A156" s="2">
        <v>41971</v>
      </c>
      <c r="B156" s="10">
        <v>5</v>
      </c>
      <c r="C156" s="10">
        <v>4</v>
      </c>
      <c r="D156" s="10">
        <v>77.5</v>
      </c>
      <c r="E156" s="10">
        <v>6.75</v>
      </c>
      <c r="F156" s="10">
        <v>113</v>
      </c>
      <c r="G156" s="10">
        <v>27</v>
      </c>
      <c r="H156" s="10">
        <v>10.5</v>
      </c>
      <c r="I156" s="10">
        <v>39</v>
      </c>
      <c r="J156" s="10">
        <v>128</v>
      </c>
      <c r="K156" t="s">
        <v>125</v>
      </c>
    </row>
    <row r="157" spans="1:11" ht="14.4" customHeight="1" x14ac:dyDescent="0.3">
      <c r="A157" s="2">
        <v>41972</v>
      </c>
      <c r="B157" s="10">
        <v>3</v>
      </c>
      <c r="C157" s="10">
        <v>2</v>
      </c>
      <c r="D157" s="10">
        <v>77.5</v>
      </c>
      <c r="E157" s="10">
        <v>6.75</v>
      </c>
      <c r="F157" s="10">
        <v>113</v>
      </c>
      <c r="G157" s="10">
        <v>27</v>
      </c>
      <c r="H157" s="10">
        <v>12.5</v>
      </c>
      <c r="I157" s="10">
        <v>39</v>
      </c>
      <c r="J157" s="10">
        <v>128</v>
      </c>
      <c r="K157" t="s">
        <v>136</v>
      </c>
    </row>
    <row r="158" spans="1:11" ht="14.4" customHeight="1" x14ac:dyDescent="0.3">
      <c r="A158" s="2">
        <v>41973</v>
      </c>
      <c r="B158" s="10">
        <v>4</v>
      </c>
      <c r="C158" s="10">
        <v>4</v>
      </c>
      <c r="D158" s="10">
        <v>77.5</v>
      </c>
      <c r="E158" s="10">
        <v>6.75</v>
      </c>
      <c r="F158" s="10">
        <v>113</v>
      </c>
      <c r="G158" s="10">
        <v>31</v>
      </c>
      <c r="H158" s="10">
        <v>12.5</v>
      </c>
      <c r="I158" s="10">
        <v>39</v>
      </c>
      <c r="J158" s="10">
        <v>128</v>
      </c>
      <c r="K158" t="s">
        <v>135</v>
      </c>
    </row>
    <row r="159" spans="1:11" ht="14.4" customHeight="1" x14ac:dyDescent="0.3">
      <c r="A159" s="2">
        <v>41973</v>
      </c>
      <c r="B159" s="10">
        <v>7</v>
      </c>
      <c r="C159" s="10">
        <v>1</v>
      </c>
      <c r="D159" s="10">
        <v>78.5</v>
      </c>
      <c r="E159" s="10">
        <v>6.75</v>
      </c>
      <c r="F159" s="10">
        <v>113</v>
      </c>
      <c r="G159" s="10">
        <v>31</v>
      </c>
      <c r="H159" s="10">
        <v>12.5</v>
      </c>
      <c r="I159" s="10">
        <v>39</v>
      </c>
      <c r="J159" s="10">
        <v>128</v>
      </c>
      <c r="K159" t="s">
        <v>129</v>
      </c>
    </row>
    <row r="160" spans="1:11" x14ac:dyDescent="0.3">
      <c r="A160" s="2">
        <v>41974</v>
      </c>
      <c r="B160" s="10">
        <v>5</v>
      </c>
      <c r="C160" s="10">
        <v>3</v>
      </c>
      <c r="D160" s="10">
        <v>78.5</v>
      </c>
      <c r="E160" s="10">
        <v>6.75</v>
      </c>
      <c r="F160" s="10">
        <v>116</v>
      </c>
      <c r="G160" s="10">
        <v>31</v>
      </c>
      <c r="H160" s="10">
        <v>12.5</v>
      </c>
      <c r="I160" s="10">
        <v>39</v>
      </c>
      <c r="J160" s="10">
        <v>128</v>
      </c>
      <c r="K160" t="s">
        <v>146</v>
      </c>
    </row>
    <row r="161" spans="1:11" ht="13.8" customHeight="1" x14ac:dyDescent="0.3">
      <c r="A161" s="2">
        <v>41974</v>
      </c>
      <c r="B161" s="10">
        <v>4</v>
      </c>
      <c r="C161" s="10">
        <v>2</v>
      </c>
      <c r="D161" s="10">
        <v>78.5</v>
      </c>
      <c r="E161" s="10">
        <v>6.75</v>
      </c>
      <c r="F161" s="10">
        <v>116</v>
      </c>
      <c r="G161" s="10">
        <v>33</v>
      </c>
      <c r="H161" s="10">
        <v>12.5</v>
      </c>
      <c r="I161" s="10">
        <v>39</v>
      </c>
      <c r="J161" s="10">
        <v>128</v>
      </c>
      <c r="K161" t="s">
        <v>134</v>
      </c>
    </row>
    <row r="162" spans="1:11" ht="14.4" customHeight="1" x14ac:dyDescent="0.3">
      <c r="A162" s="2">
        <v>41975</v>
      </c>
      <c r="B162" s="10">
        <v>2</v>
      </c>
      <c r="C162" s="10">
        <v>4</v>
      </c>
      <c r="D162" s="10">
        <v>78.5</v>
      </c>
      <c r="E162" s="10">
        <v>6.75</v>
      </c>
      <c r="F162" s="10">
        <v>116</v>
      </c>
      <c r="G162" s="10">
        <v>33</v>
      </c>
      <c r="H162" s="10">
        <v>12.5</v>
      </c>
      <c r="I162" s="10">
        <v>43</v>
      </c>
      <c r="J162" s="10">
        <v>128</v>
      </c>
      <c r="K162" t="s">
        <v>131</v>
      </c>
    </row>
    <row r="163" spans="1:11" x14ac:dyDescent="0.3">
      <c r="A163" s="2">
        <v>41975</v>
      </c>
      <c r="B163" s="10">
        <v>5</v>
      </c>
      <c r="C163" s="10">
        <v>1</v>
      </c>
      <c r="D163" s="10">
        <v>78.5</v>
      </c>
      <c r="E163" s="10">
        <v>6.75</v>
      </c>
      <c r="F163" s="10">
        <v>117</v>
      </c>
      <c r="G163" s="10">
        <v>33</v>
      </c>
      <c r="H163" s="10">
        <v>12.5</v>
      </c>
      <c r="I163" s="10">
        <v>43</v>
      </c>
      <c r="J163" s="10">
        <v>128</v>
      </c>
      <c r="K163" t="s">
        <v>130</v>
      </c>
    </row>
    <row r="164" spans="1:11" x14ac:dyDescent="0.3">
      <c r="A164" s="2">
        <v>41975</v>
      </c>
      <c r="B164" s="10">
        <v>5</v>
      </c>
      <c r="C164" s="10">
        <v>2</v>
      </c>
      <c r="D164" s="10">
        <v>78.5</v>
      </c>
      <c r="E164" s="10">
        <v>6.75</v>
      </c>
      <c r="F164" s="10">
        <v>119</v>
      </c>
      <c r="G164" s="10">
        <v>33</v>
      </c>
      <c r="H164" s="10">
        <v>12.5</v>
      </c>
      <c r="I164" s="10">
        <v>43</v>
      </c>
      <c r="J164" s="10">
        <v>128</v>
      </c>
      <c r="K164" t="s">
        <v>145</v>
      </c>
    </row>
    <row r="165" spans="1:11" ht="14.4" customHeight="1" x14ac:dyDescent="0.3">
      <c r="A165" s="2">
        <v>41976</v>
      </c>
      <c r="B165" s="10">
        <v>3</v>
      </c>
      <c r="C165" s="10">
        <v>4</v>
      </c>
      <c r="D165" s="10">
        <v>78.5</v>
      </c>
      <c r="E165" s="10">
        <v>6.75</v>
      </c>
      <c r="F165" s="10">
        <v>119</v>
      </c>
      <c r="G165" s="10">
        <v>33</v>
      </c>
      <c r="H165" s="10">
        <v>16.5</v>
      </c>
      <c r="I165" s="10">
        <v>43</v>
      </c>
      <c r="J165" s="10">
        <v>128</v>
      </c>
      <c r="K165" t="s">
        <v>127</v>
      </c>
    </row>
    <row r="166" spans="1:11" ht="14.4" customHeight="1" x14ac:dyDescent="0.3">
      <c r="A166" s="2">
        <v>41976</v>
      </c>
      <c r="B166" s="10">
        <v>2</v>
      </c>
      <c r="C166" s="10">
        <v>2</v>
      </c>
      <c r="D166" s="10">
        <v>78.5</v>
      </c>
      <c r="E166" s="10">
        <v>6.75</v>
      </c>
      <c r="F166" s="10">
        <v>119</v>
      </c>
      <c r="G166" s="10">
        <v>33</v>
      </c>
      <c r="H166" s="10">
        <v>16.5</v>
      </c>
      <c r="I166" s="10">
        <v>45</v>
      </c>
      <c r="J166" s="10">
        <v>128</v>
      </c>
      <c r="K166" t="s">
        <v>132</v>
      </c>
    </row>
    <row r="167" spans="1:11" ht="14.4" customHeight="1" x14ac:dyDescent="0.3">
      <c r="A167" s="2">
        <v>41976</v>
      </c>
      <c r="B167" s="10">
        <v>7</v>
      </c>
      <c r="C167" s="10">
        <v>1</v>
      </c>
      <c r="D167" s="10">
        <v>79.5</v>
      </c>
      <c r="E167" s="10">
        <v>6.75</v>
      </c>
      <c r="F167" s="10">
        <v>119</v>
      </c>
      <c r="G167" s="10">
        <v>33</v>
      </c>
      <c r="H167" s="10">
        <v>16.5</v>
      </c>
      <c r="I167" s="10">
        <v>45</v>
      </c>
      <c r="J167" s="10">
        <v>128</v>
      </c>
      <c r="K167" t="s">
        <v>133</v>
      </c>
    </row>
    <row r="168" spans="1:11" ht="14.4" customHeight="1" x14ac:dyDescent="0.3">
      <c r="A168" s="2">
        <v>41976</v>
      </c>
      <c r="B168" s="10">
        <v>7</v>
      </c>
      <c r="C168" s="10">
        <v>1</v>
      </c>
      <c r="D168" s="10">
        <v>80.5</v>
      </c>
      <c r="E168" s="10">
        <v>6.75</v>
      </c>
      <c r="F168" s="10">
        <v>119</v>
      </c>
      <c r="G168" s="10">
        <v>33</v>
      </c>
      <c r="H168" s="10">
        <v>16.5</v>
      </c>
      <c r="I168" s="10">
        <v>45</v>
      </c>
      <c r="J168" s="10">
        <v>128</v>
      </c>
      <c r="K168" t="s">
        <v>129</v>
      </c>
    </row>
    <row r="169" spans="1:11" ht="14.4" customHeight="1" x14ac:dyDescent="0.3">
      <c r="A169" s="2">
        <v>41977</v>
      </c>
      <c r="B169" s="10">
        <v>2</v>
      </c>
      <c r="C169" s="10">
        <v>2</v>
      </c>
      <c r="D169" s="10">
        <v>80.5</v>
      </c>
      <c r="E169" s="10">
        <v>6.75</v>
      </c>
      <c r="F169" s="10">
        <v>119</v>
      </c>
      <c r="G169" s="10">
        <v>33</v>
      </c>
      <c r="H169" s="10">
        <v>16.5</v>
      </c>
      <c r="I169" s="10">
        <v>47</v>
      </c>
      <c r="J169" s="10">
        <v>128</v>
      </c>
      <c r="K169" t="s">
        <v>142</v>
      </c>
    </row>
    <row r="170" spans="1:11" x14ac:dyDescent="0.3">
      <c r="A170" s="2">
        <v>41977</v>
      </c>
      <c r="B170" s="10">
        <v>5</v>
      </c>
      <c r="C170" s="10">
        <v>1</v>
      </c>
      <c r="D170" s="10">
        <v>80.5</v>
      </c>
      <c r="E170" s="10">
        <v>6.75</v>
      </c>
      <c r="F170" s="10">
        <v>120</v>
      </c>
      <c r="G170" s="10">
        <v>33</v>
      </c>
      <c r="H170" s="10">
        <v>16.5</v>
      </c>
      <c r="I170" s="10">
        <v>47</v>
      </c>
      <c r="J170" s="10">
        <v>128</v>
      </c>
      <c r="K170" t="s">
        <v>143</v>
      </c>
    </row>
    <row r="171" spans="1:11" x14ac:dyDescent="0.3">
      <c r="A171" s="2">
        <v>41977</v>
      </c>
      <c r="B171" s="10">
        <v>5</v>
      </c>
      <c r="C171" s="10">
        <v>0.5</v>
      </c>
      <c r="D171" s="10">
        <v>80.5</v>
      </c>
      <c r="E171" s="10">
        <v>6.75</v>
      </c>
      <c r="F171" s="10">
        <v>120.5</v>
      </c>
      <c r="G171" s="10">
        <v>33</v>
      </c>
      <c r="H171" s="10">
        <v>16.5</v>
      </c>
      <c r="I171" s="10">
        <v>47</v>
      </c>
      <c r="J171" s="10">
        <v>128</v>
      </c>
      <c r="K171" t="s">
        <v>144</v>
      </c>
    </row>
    <row r="172" spans="1:11" x14ac:dyDescent="0.3">
      <c r="A172" s="2">
        <v>41980</v>
      </c>
      <c r="B172" s="10">
        <v>5</v>
      </c>
      <c r="C172" s="10">
        <v>1.5</v>
      </c>
      <c r="D172" s="10">
        <v>80.5</v>
      </c>
      <c r="E172" s="10">
        <v>6.75</v>
      </c>
      <c r="F172" s="10">
        <v>122</v>
      </c>
      <c r="G172" s="10">
        <v>33</v>
      </c>
      <c r="H172" s="10">
        <v>16.5</v>
      </c>
      <c r="I172" s="10">
        <v>47</v>
      </c>
      <c r="J172" s="10">
        <v>128</v>
      </c>
      <c r="K172" t="s">
        <v>111</v>
      </c>
    </row>
    <row r="173" spans="1:11" x14ac:dyDescent="0.3">
      <c r="A173" s="2">
        <v>41981</v>
      </c>
      <c r="B173" s="10">
        <v>5</v>
      </c>
      <c r="C173" s="10">
        <v>6</v>
      </c>
      <c r="D173" s="10">
        <v>80.5</v>
      </c>
      <c r="E173" s="10">
        <v>6.75</v>
      </c>
      <c r="F173" s="10">
        <v>128</v>
      </c>
      <c r="G173" s="10">
        <v>33</v>
      </c>
      <c r="H173" s="10">
        <v>16.5</v>
      </c>
      <c r="I173" s="10">
        <v>47</v>
      </c>
      <c r="J173" s="10">
        <v>128</v>
      </c>
      <c r="K173" t="s">
        <v>137</v>
      </c>
    </row>
    <row r="174" spans="1:11" ht="14.4" customHeight="1" x14ac:dyDescent="0.3">
      <c r="A174" s="2">
        <v>41982</v>
      </c>
      <c r="B174" s="10">
        <v>2</v>
      </c>
      <c r="C174" s="10">
        <v>1.5</v>
      </c>
      <c r="D174" s="10">
        <v>80.5</v>
      </c>
      <c r="E174" s="10">
        <v>6.75</v>
      </c>
      <c r="F174" s="10">
        <v>128</v>
      </c>
      <c r="G174" s="10">
        <v>33</v>
      </c>
      <c r="H174" s="10">
        <v>16.5</v>
      </c>
      <c r="I174" s="10">
        <v>48.5</v>
      </c>
      <c r="J174" s="10">
        <v>128</v>
      </c>
      <c r="K174" t="s">
        <v>138</v>
      </c>
    </row>
    <row r="175" spans="1:11" x14ac:dyDescent="0.3">
      <c r="A175" s="2">
        <v>41983</v>
      </c>
      <c r="B175" s="10">
        <v>5</v>
      </c>
      <c r="C175" s="10">
        <v>2</v>
      </c>
      <c r="D175" s="10">
        <v>80.5</v>
      </c>
      <c r="E175" s="10">
        <v>6.75</v>
      </c>
      <c r="F175" s="10">
        <v>130</v>
      </c>
      <c r="G175" s="10">
        <v>33</v>
      </c>
      <c r="H175" s="10">
        <v>16.5</v>
      </c>
      <c r="I175" s="10">
        <v>48.5</v>
      </c>
      <c r="J175" s="10">
        <v>128</v>
      </c>
      <c r="K175" t="s">
        <v>139</v>
      </c>
    </row>
    <row r="176" spans="1:11" x14ac:dyDescent="0.3">
      <c r="A176" s="2">
        <v>41983</v>
      </c>
      <c r="B176" s="10">
        <v>5</v>
      </c>
      <c r="C176" s="10">
        <v>4</v>
      </c>
      <c r="D176" s="10">
        <v>80.5</v>
      </c>
      <c r="E176" s="10">
        <v>6.75</v>
      </c>
      <c r="F176" s="10">
        <v>134</v>
      </c>
      <c r="G176" s="10">
        <v>33</v>
      </c>
      <c r="H176" s="10">
        <v>16.5</v>
      </c>
      <c r="I176" s="10">
        <v>48.5</v>
      </c>
      <c r="J176" s="10">
        <v>128</v>
      </c>
      <c r="K176" t="s">
        <v>140</v>
      </c>
    </row>
    <row r="177" spans="1:11" x14ac:dyDescent="0.3">
      <c r="A177" s="2">
        <v>41984</v>
      </c>
      <c r="B177" s="10">
        <v>5</v>
      </c>
      <c r="C177" s="10">
        <v>6</v>
      </c>
      <c r="D177" s="10">
        <v>80.5</v>
      </c>
      <c r="E177" s="10">
        <v>6.75</v>
      </c>
      <c r="F177" s="10">
        <v>140</v>
      </c>
      <c r="G177" s="10">
        <v>33</v>
      </c>
      <c r="H177" s="10">
        <v>16.5</v>
      </c>
      <c r="I177" s="10">
        <v>48.5</v>
      </c>
      <c r="J177" s="10">
        <v>128</v>
      </c>
      <c r="K177" t="s">
        <v>124</v>
      </c>
    </row>
    <row r="178" spans="1:11" x14ac:dyDescent="0.3">
      <c r="A178" s="2">
        <v>41984</v>
      </c>
      <c r="B178" s="10">
        <v>5</v>
      </c>
      <c r="C178" s="10">
        <v>3</v>
      </c>
      <c r="D178" s="10">
        <v>80.5</v>
      </c>
      <c r="E178" s="10">
        <v>6.75</v>
      </c>
      <c r="F178" s="10">
        <v>143</v>
      </c>
      <c r="G178" s="10">
        <v>33</v>
      </c>
      <c r="H178" s="10">
        <v>16.5</v>
      </c>
      <c r="I178" s="10">
        <v>48.5</v>
      </c>
      <c r="J178" s="10">
        <v>128</v>
      </c>
      <c r="K178" t="s">
        <v>141</v>
      </c>
    </row>
    <row r="179" spans="1:11" x14ac:dyDescent="0.3">
      <c r="A179" s="2">
        <v>41984</v>
      </c>
      <c r="B179" s="10">
        <v>5</v>
      </c>
      <c r="C179" s="10">
        <v>2</v>
      </c>
      <c r="D179" s="10">
        <v>80.5</v>
      </c>
      <c r="E179" s="10">
        <v>6.75</v>
      </c>
      <c r="F179" s="10">
        <v>145</v>
      </c>
      <c r="G179" s="10">
        <v>33</v>
      </c>
      <c r="H179" s="10">
        <v>16.5</v>
      </c>
      <c r="I179" s="10">
        <v>48.5</v>
      </c>
      <c r="J179" s="10">
        <v>128</v>
      </c>
      <c r="K179" t="s">
        <v>147</v>
      </c>
    </row>
    <row r="180" spans="1:11" ht="14.4" customHeight="1" x14ac:dyDescent="0.3">
      <c r="A180" s="2">
        <v>41985</v>
      </c>
      <c r="B180" s="10">
        <v>7</v>
      </c>
      <c r="C180" s="10">
        <v>1</v>
      </c>
      <c r="D180" s="10">
        <v>81.5</v>
      </c>
      <c r="E180" s="10">
        <v>6.75</v>
      </c>
      <c r="F180" s="10">
        <v>145</v>
      </c>
      <c r="G180" s="10">
        <v>33</v>
      </c>
      <c r="H180" s="10">
        <v>16.5</v>
      </c>
      <c r="I180" s="10">
        <v>48.5</v>
      </c>
      <c r="J180" s="10">
        <v>128</v>
      </c>
      <c r="K180" t="s">
        <v>148</v>
      </c>
    </row>
    <row r="181" spans="1:11" ht="14.4" customHeight="1" x14ac:dyDescent="0.3">
      <c r="A181" s="2">
        <v>41985</v>
      </c>
      <c r="B181" s="10">
        <v>7</v>
      </c>
      <c r="C181" s="10">
        <v>1</v>
      </c>
      <c r="D181" s="10">
        <v>82.5</v>
      </c>
      <c r="E181" s="10">
        <v>6.75</v>
      </c>
      <c r="F181" s="10">
        <v>145</v>
      </c>
      <c r="G181" s="10">
        <v>33</v>
      </c>
      <c r="H181" s="10">
        <v>16.5</v>
      </c>
      <c r="I181" s="10">
        <v>48.5</v>
      </c>
      <c r="J181" s="10">
        <v>128</v>
      </c>
      <c r="K181" t="s">
        <v>149</v>
      </c>
    </row>
    <row r="182" spans="1:11" x14ac:dyDescent="0.3">
      <c r="A182" s="2">
        <v>41987</v>
      </c>
      <c r="B182" s="10">
        <v>5</v>
      </c>
      <c r="C182" s="10">
        <v>5</v>
      </c>
      <c r="D182" s="10">
        <v>82.5</v>
      </c>
      <c r="E182" s="10">
        <v>6.75</v>
      </c>
      <c r="F182" s="10">
        <v>150</v>
      </c>
      <c r="G182" s="10">
        <v>33</v>
      </c>
      <c r="H182" s="10">
        <v>16.5</v>
      </c>
      <c r="I182" s="10">
        <v>48.5</v>
      </c>
      <c r="J182" s="10">
        <v>128</v>
      </c>
      <c r="K182" t="s">
        <v>150</v>
      </c>
    </row>
    <row r="183" spans="1:11" x14ac:dyDescent="0.3">
      <c r="A183" s="2">
        <v>41987</v>
      </c>
      <c r="B183" s="10">
        <v>5</v>
      </c>
      <c r="C183" s="10">
        <v>2</v>
      </c>
      <c r="D183" s="10">
        <v>82.5</v>
      </c>
      <c r="E183" s="10">
        <v>6.75</v>
      </c>
      <c r="F183" s="10">
        <v>152</v>
      </c>
      <c r="G183" s="10">
        <v>33</v>
      </c>
      <c r="H183" s="10">
        <v>16.5</v>
      </c>
      <c r="I183" s="10">
        <v>48.5</v>
      </c>
      <c r="J183" s="10">
        <v>128</v>
      </c>
      <c r="K183" t="s">
        <v>151</v>
      </c>
    </row>
    <row r="184" spans="1:11" x14ac:dyDescent="0.3">
      <c r="A184" s="2">
        <v>41987</v>
      </c>
      <c r="B184" s="10">
        <v>5</v>
      </c>
      <c r="C184" s="10">
        <v>1</v>
      </c>
      <c r="D184" s="10">
        <v>82.5</v>
      </c>
      <c r="E184" s="10">
        <v>6.75</v>
      </c>
      <c r="F184" s="10">
        <v>153</v>
      </c>
      <c r="G184" s="10">
        <v>33</v>
      </c>
      <c r="H184" s="10">
        <v>16.5</v>
      </c>
      <c r="I184" s="10">
        <v>48.5</v>
      </c>
      <c r="J184" s="10">
        <v>128</v>
      </c>
      <c r="K184" t="s">
        <v>152</v>
      </c>
    </row>
    <row r="185" spans="1:11" x14ac:dyDescent="0.3">
      <c r="A185" s="2">
        <v>41987</v>
      </c>
      <c r="B185" s="10">
        <v>5</v>
      </c>
      <c r="C185" s="10">
        <v>3</v>
      </c>
      <c r="D185" s="10">
        <v>82.5</v>
      </c>
      <c r="E185" s="10">
        <v>6.75</v>
      </c>
      <c r="F185" s="10">
        <v>156</v>
      </c>
      <c r="G185" s="10">
        <v>33</v>
      </c>
      <c r="H185" s="10">
        <v>16.5</v>
      </c>
      <c r="I185" s="10">
        <v>48.5</v>
      </c>
      <c r="J185" s="10">
        <v>128</v>
      </c>
      <c r="K185" t="s">
        <v>153</v>
      </c>
    </row>
    <row r="186" spans="1:11" x14ac:dyDescent="0.3">
      <c r="A186" s="2">
        <v>41987</v>
      </c>
      <c r="B186" s="10">
        <v>5</v>
      </c>
      <c r="C186" s="10">
        <v>2</v>
      </c>
      <c r="D186" s="10">
        <v>82.5</v>
      </c>
      <c r="E186" s="10">
        <v>6.75</v>
      </c>
      <c r="F186" s="10">
        <v>158</v>
      </c>
      <c r="G186" s="10">
        <v>33</v>
      </c>
      <c r="H186" s="10">
        <v>16.5</v>
      </c>
      <c r="I186" s="10">
        <v>48.5</v>
      </c>
      <c r="J186" s="10">
        <v>128</v>
      </c>
      <c r="K186" t="s">
        <v>154</v>
      </c>
    </row>
    <row r="187" spans="1:11" x14ac:dyDescent="0.3">
      <c r="A187" s="2">
        <v>41988</v>
      </c>
      <c r="B187" s="10">
        <v>5</v>
      </c>
      <c r="C187" s="10">
        <v>3</v>
      </c>
      <c r="D187" s="10">
        <v>82.5</v>
      </c>
      <c r="E187" s="10">
        <v>6.75</v>
      </c>
      <c r="F187" s="10">
        <v>161</v>
      </c>
      <c r="G187" s="10">
        <v>33</v>
      </c>
      <c r="H187" s="10">
        <v>16.5</v>
      </c>
      <c r="I187" s="10">
        <v>48.5</v>
      </c>
      <c r="J187" s="10">
        <v>128</v>
      </c>
      <c r="K187" t="s">
        <v>155</v>
      </c>
    </row>
    <row r="188" spans="1:11" x14ac:dyDescent="0.3">
      <c r="A188" s="2">
        <v>41988</v>
      </c>
      <c r="B188" s="10">
        <v>5</v>
      </c>
      <c r="C188" s="10">
        <v>3</v>
      </c>
      <c r="D188" s="10">
        <v>82.5</v>
      </c>
      <c r="E188" s="10">
        <v>6.75</v>
      </c>
      <c r="F188" s="10">
        <v>164</v>
      </c>
      <c r="G188" s="10">
        <v>33</v>
      </c>
      <c r="H188" s="10">
        <v>16.5</v>
      </c>
      <c r="I188" s="10">
        <v>48.5</v>
      </c>
      <c r="J188" s="10">
        <v>128</v>
      </c>
      <c r="K188" t="s">
        <v>156</v>
      </c>
    </row>
    <row r="189" spans="1:11" x14ac:dyDescent="0.3">
      <c r="A189" s="2">
        <v>41988</v>
      </c>
      <c r="B189" s="10">
        <v>5</v>
      </c>
      <c r="C189" s="10">
        <v>2</v>
      </c>
      <c r="D189" s="10">
        <v>82.5</v>
      </c>
      <c r="E189" s="10">
        <v>6.75</v>
      </c>
      <c r="F189" s="10">
        <v>166</v>
      </c>
      <c r="G189" s="10">
        <v>33</v>
      </c>
      <c r="H189" s="10">
        <v>16.5</v>
      </c>
      <c r="I189" s="10">
        <v>48.5</v>
      </c>
      <c r="J189" s="10">
        <v>128</v>
      </c>
      <c r="K189" t="s">
        <v>158</v>
      </c>
    </row>
    <row r="190" spans="1:11" ht="14.4" customHeight="1" x14ac:dyDescent="0.3">
      <c r="A190" s="2">
        <v>41988</v>
      </c>
      <c r="B190" s="10">
        <v>7</v>
      </c>
      <c r="C190" s="10">
        <v>2</v>
      </c>
      <c r="D190" s="10">
        <v>84.5</v>
      </c>
      <c r="E190" s="10">
        <v>6.75</v>
      </c>
      <c r="F190" s="10">
        <v>166</v>
      </c>
      <c r="G190" s="10">
        <v>33</v>
      </c>
      <c r="H190" s="10">
        <v>16.5</v>
      </c>
      <c r="I190" s="10">
        <v>48.5</v>
      </c>
      <c r="J190" s="10">
        <v>128</v>
      </c>
      <c r="K190" t="s">
        <v>157</v>
      </c>
    </row>
    <row r="191" spans="1:11" x14ac:dyDescent="0.3">
      <c r="A191" s="2">
        <v>41989</v>
      </c>
      <c r="B191" s="10">
        <v>5</v>
      </c>
      <c r="C191" s="10">
        <v>2</v>
      </c>
      <c r="D191" s="10">
        <v>84.5</v>
      </c>
      <c r="E191" s="10">
        <v>6.75</v>
      </c>
      <c r="F191" s="10">
        <v>168</v>
      </c>
      <c r="G191" s="10">
        <v>33</v>
      </c>
      <c r="H191" s="10">
        <v>16.5</v>
      </c>
      <c r="I191" s="10">
        <v>48.5</v>
      </c>
      <c r="J191" s="10">
        <v>128</v>
      </c>
      <c r="K191" t="s">
        <v>154</v>
      </c>
    </row>
    <row r="192" spans="1:11" ht="14.4" customHeight="1" x14ac:dyDescent="0.3">
      <c r="A192" s="2">
        <v>41989</v>
      </c>
      <c r="B192" s="10">
        <v>2</v>
      </c>
      <c r="C192" s="10">
        <v>1</v>
      </c>
      <c r="D192" s="10">
        <v>84.5</v>
      </c>
      <c r="E192" s="10">
        <v>6.75</v>
      </c>
      <c r="F192" s="10">
        <v>168</v>
      </c>
      <c r="G192" s="10">
        <v>33</v>
      </c>
      <c r="H192" s="10">
        <v>16.5</v>
      </c>
      <c r="I192" s="10">
        <v>49.5</v>
      </c>
      <c r="J192" s="10">
        <v>128</v>
      </c>
      <c r="K192" t="s">
        <v>160</v>
      </c>
    </row>
    <row r="193" spans="1:11" ht="14.4" customHeight="1" x14ac:dyDescent="0.3">
      <c r="A193" s="2">
        <v>41989</v>
      </c>
      <c r="B193" s="10">
        <v>3</v>
      </c>
      <c r="C193" s="10">
        <v>2.5</v>
      </c>
      <c r="D193" s="10">
        <v>84.5</v>
      </c>
      <c r="E193" s="10">
        <v>6.75</v>
      </c>
      <c r="F193" s="10">
        <v>168</v>
      </c>
      <c r="G193" s="10">
        <v>33</v>
      </c>
      <c r="H193" s="10">
        <v>19</v>
      </c>
      <c r="I193" s="10">
        <v>49.5</v>
      </c>
      <c r="J193" s="10">
        <v>128</v>
      </c>
      <c r="K193" t="s">
        <v>159</v>
      </c>
    </row>
    <row r="194" spans="1:11" ht="14.4" customHeight="1" x14ac:dyDescent="0.3">
      <c r="A194" s="2">
        <v>41992</v>
      </c>
      <c r="B194" s="10">
        <v>3</v>
      </c>
      <c r="C194" s="10">
        <v>2.5</v>
      </c>
      <c r="D194" s="10">
        <v>84.5</v>
      </c>
      <c r="E194" s="10">
        <v>6.75</v>
      </c>
      <c r="F194" s="10">
        <v>168</v>
      </c>
      <c r="G194" s="10">
        <v>33</v>
      </c>
      <c r="H194" s="10">
        <v>21.5</v>
      </c>
      <c r="I194" s="10">
        <v>49.5</v>
      </c>
      <c r="J194" s="10">
        <v>128</v>
      </c>
      <c r="K194" t="s">
        <v>159</v>
      </c>
    </row>
    <row r="195" spans="1:11" ht="14.4" customHeight="1" x14ac:dyDescent="0.3">
      <c r="A195" s="2">
        <v>42000</v>
      </c>
      <c r="B195" s="10">
        <v>7</v>
      </c>
      <c r="C195" s="10">
        <v>3</v>
      </c>
      <c r="D195" s="10">
        <v>87.5</v>
      </c>
      <c r="E195" s="10">
        <v>6.75</v>
      </c>
      <c r="F195" s="10">
        <v>168</v>
      </c>
      <c r="G195" s="10">
        <v>33</v>
      </c>
      <c r="H195" s="10">
        <v>21.5</v>
      </c>
      <c r="I195" s="10">
        <v>49.5</v>
      </c>
      <c r="J195" s="10">
        <v>128</v>
      </c>
      <c r="K195" t="s">
        <v>161</v>
      </c>
    </row>
    <row r="196" spans="1:11" ht="14.4" customHeight="1" x14ac:dyDescent="0.3">
      <c r="A196" s="2">
        <v>42000</v>
      </c>
      <c r="B196" s="10">
        <v>4</v>
      </c>
      <c r="C196" s="10">
        <v>2</v>
      </c>
      <c r="D196" s="10">
        <v>87.5</v>
      </c>
      <c r="E196" s="10">
        <v>6.75</v>
      </c>
      <c r="F196" s="10">
        <v>168</v>
      </c>
      <c r="G196" s="10">
        <v>35</v>
      </c>
      <c r="H196" s="10">
        <v>21.5</v>
      </c>
      <c r="I196" s="10">
        <v>49.5</v>
      </c>
      <c r="J196" s="10">
        <v>128</v>
      </c>
      <c r="K196" t="s">
        <v>162</v>
      </c>
    </row>
    <row r="197" spans="1:11" ht="14.4" customHeight="1" x14ac:dyDescent="0.3">
      <c r="A197" s="2">
        <v>42001</v>
      </c>
      <c r="B197" s="10">
        <v>7</v>
      </c>
      <c r="C197" s="10">
        <v>3</v>
      </c>
      <c r="D197" s="10">
        <v>90.5</v>
      </c>
      <c r="E197" s="10">
        <v>6.75</v>
      </c>
      <c r="F197" s="10">
        <v>168</v>
      </c>
      <c r="G197" s="10">
        <v>35</v>
      </c>
      <c r="H197" s="10">
        <v>21.5</v>
      </c>
      <c r="I197" s="10">
        <v>49.5</v>
      </c>
      <c r="J197" s="10">
        <v>128</v>
      </c>
      <c r="K197" t="s">
        <v>161</v>
      </c>
    </row>
  </sheetData>
  <autoFilter ref="A2:K197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opLeftCell="A4" workbookViewId="0">
      <selection activeCell="F8" sqref="F8"/>
    </sheetView>
  </sheetViews>
  <sheetFormatPr defaultRowHeight="14.4" x14ac:dyDescent="0.3"/>
  <cols>
    <col min="1" max="1" width="12.88671875" customWidth="1"/>
    <col min="3" max="3" width="11.33203125" customWidth="1"/>
    <col min="6" max="6" width="11.44140625" customWidth="1"/>
    <col min="10" max="10" width="12.21875" customWidth="1"/>
    <col min="14" max="14" width="14.21875" customWidth="1"/>
    <col min="18" max="18" width="12.44140625" customWidth="1"/>
    <col min="22" max="22" width="12.21875" customWidth="1"/>
  </cols>
  <sheetData>
    <row r="1" spans="1:25" x14ac:dyDescent="0.3">
      <c r="A1" t="s">
        <v>14</v>
      </c>
      <c r="C1" t="s">
        <v>163</v>
      </c>
      <c r="F1" t="s">
        <v>164</v>
      </c>
      <c r="J1" t="s">
        <v>17</v>
      </c>
      <c r="N1" t="s">
        <v>18</v>
      </c>
      <c r="R1" t="s">
        <v>19</v>
      </c>
      <c r="V1" t="s">
        <v>51</v>
      </c>
    </row>
    <row r="2" spans="1:25" x14ac:dyDescent="0.3">
      <c r="A2" s="2">
        <v>41808</v>
      </c>
      <c r="B2">
        <v>2</v>
      </c>
      <c r="C2" s="2">
        <v>41817</v>
      </c>
      <c r="D2">
        <v>1</v>
      </c>
      <c r="E2">
        <v>1</v>
      </c>
      <c r="F2" s="2">
        <v>41889</v>
      </c>
      <c r="G2" s="10">
        <v>3</v>
      </c>
      <c r="H2" s="10">
        <v>10.5</v>
      </c>
      <c r="I2" s="10">
        <v>10.5</v>
      </c>
      <c r="J2" s="2">
        <v>41819</v>
      </c>
      <c r="K2">
        <v>4</v>
      </c>
      <c r="L2">
        <v>4</v>
      </c>
      <c r="M2">
        <v>4</v>
      </c>
      <c r="N2" s="2">
        <v>41823</v>
      </c>
      <c r="O2">
        <v>5</v>
      </c>
      <c r="P2">
        <v>4</v>
      </c>
      <c r="Q2">
        <v>4</v>
      </c>
      <c r="R2" s="2">
        <v>41869</v>
      </c>
      <c r="S2">
        <v>6</v>
      </c>
      <c r="T2">
        <v>0.5</v>
      </c>
      <c r="U2">
        <v>0.5</v>
      </c>
      <c r="V2" s="2">
        <v>41892</v>
      </c>
      <c r="W2" s="10">
        <v>7</v>
      </c>
      <c r="X2" s="10">
        <v>1</v>
      </c>
      <c r="Y2" s="10">
        <v>1</v>
      </c>
    </row>
    <row r="3" spans="1:25" x14ac:dyDescent="0.3">
      <c r="A3" s="2">
        <v>41818</v>
      </c>
      <c r="B3">
        <v>3</v>
      </c>
      <c r="C3" s="2">
        <v>41820</v>
      </c>
      <c r="D3">
        <v>2</v>
      </c>
      <c r="E3">
        <f t="shared" ref="E3:E30" si="0">$E2+D3</f>
        <v>3</v>
      </c>
      <c r="F3" s="2">
        <v>41972</v>
      </c>
      <c r="G3" s="10">
        <v>3</v>
      </c>
      <c r="H3" s="10">
        <v>2</v>
      </c>
      <c r="I3">
        <f>$I2+H3</f>
        <v>12.5</v>
      </c>
      <c r="J3" s="2">
        <v>41877</v>
      </c>
      <c r="K3">
        <v>4</v>
      </c>
      <c r="L3">
        <v>2</v>
      </c>
      <c r="M3">
        <f>$M2+L3</f>
        <v>6</v>
      </c>
      <c r="N3" s="2">
        <v>41824</v>
      </c>
      <c r="O3">
        <v>5</v>
      </c>
      <c r="P3">
        <v>5</v>
      </c>
      <c r="Q3">
        <f>$Q2+P3</f>
        <v>9</v>
      </c>
      <c r="R3" s="2">
        <v>41873</v>
      </c>
      <c r="S3">
        <v>6</v>
      </c>
      <c r="T3">
        <v>0.5</v>
      </c>
      <c r="U3">
        <f>$U2+T3</f>
        <v>1</v>
      </c>
      <c r="V3" s="2">
        <v>41894</v>
      </c>
      <c r="W3" s="10">
        <v>7</v>
      </c>
      <c r="X3" s="10">
        <v>1</v>
      </c>
      <c r="Y3">
        <f>$Y2+X3</f>
        <v>2</v>
      </c>
    </row>
    <row r="4" spans="1:25" x14ac:dyDescent="0.3">
      <c r="A4" s="2">
        <v>41840</v>
      </c>
      <c r="B4">
        <v>8</v>
      </c>
      <c r="C4" s="2">
        <v>41884</v>
      </c>
      <c r="D4" s="10">
        <v>1</v>
      </c>
      <c r="E4">
        <f t="shared" si="0"/>
        <v>4</v>
      </c>
      <c r="F4" s="2">
        <v>41976</v>
      </c>
      <c r="G4" s="10">
        <v>3</v>
      </c>
      <c r="H4" s="10">
        <v>4</v>
      </c>
      <c r="I4">
        <f t="shared" ref="I4:I6" si="1">$I3+H4</f>
        <v>16.5</v>
      </c>
      <c r="J4" s="2">
        <v>41884</v>
      </c>
      <c r="K4" s="10">
        <v>4</v>
      </c>
      <c r="L4" s="10">
        <v>5.5</v>
      </c>
      <c r="M4">
        <f t="shared" ref="M4:M13" si="2">$M3+L4</f>
        <v>11.5</v>
      </c>
      <c r="N4" s="2">
        <v>41873</v>
      </c>
      <c r="O4">
        <v>5</v>
      </c>
      <c r="P4">
        <v>1.5</v>
      </c>
      <c r="Q4">
        <f t="shared" ref="Q4:Q64" si="3">$Q3+P4</f>
        <v>10.5</v>
      </c>
      <c r="R4" s="2">
        <v>41877</v>
      </c>
      <c r="S4">
        <v>6</v>
      </c>
      <c r="T4">
        <v>0.5</v>
      </c>
      <c r="U4">
        <f t="shared" ref="U4:U10" si="4">$U3+T4</f>
        <v>1.5</v>
      </c>
      <c r="V4" s="2">
        <v>41894</v>
      </c>
      <c r="W4" s="10">
        <v>7</v>
      </c>
      <c r="X4" s="10">
        <v>1</v>
      </c>
      <c r="Y4">
        <f t="shared" ref="Y4:Y39" si="5">$Y3+X4</f>
        <v>3</v>
      </c>
    </row>
    <row r="5" spans="1:25" x14ac:dyDescent="0.3">
      <c r="A5" s="2">
        <v>41869</v>
      </c>
      <c r="B5">
        <v>12</v>
      </c>
      <c r="C5" s="2">
        <v>41885</v>
      </c>
      <c r="D5" s="10">
        <v>2</v>
      </c>
      <c r="E5">
        <f t="shared" si="0"/>
        <v>6</v>
      </c>
      <c r="F5" s="2">
        <v>41989</v>
      </c>
      <c r="G5" s="10">
        <v>3</v>
      </c>
      <c r="H5" s="10">
        <v>2.5</v>
      </c>
      <c r="I5">
        <f t="shared" si="1"/>
        <v>19</v>
      </c>
      <c r="J5" s="2">
        <v>41891</v>
      </c>
      <c r="K5" s="10">
        <v>4</v>
      </c>
      <c r="L5" s="10">
        <v>1</v>
      </c>
      <c r="M5">
        <f t="shared" si="2"/>
        <v>12.5</v>
      </c>
      <c r="N5" s="2">
        <v>41873</v>
      </c>
      <c r="O5">
        <v>5</v>
      </c>
      <c r="P5">
        <v>3</v>
      </c>
      <c r="Q5">
        <f t="shared" si="3"/>
        <v>13.5</v>
      </c>
      <c r="R5" s="2">
        <v>41884</v>
      </c>
      <c r="S5" s="10">
        <v>6</v>
      </c>
      <c r="T5" s="10">
        <v>0.5</v>
      </c>
      <c r="U5">
        <f t="shared" si="4"/>
        <v>2</v>
      </c>
      <c r="V5" s="2">
        <v>41895</v>
      </c>
      <c r="W5" s="10">
        <v>7</v>
      </c>
      <c r="X5" s="10">
        <v>2</v>
      </c>
      <c r="Y5">
        <f t="shared" si="5"/>
        <v>5</v>
      </c>
    </row>
    <row r="6" spans="1:25" x14ac:dyDescent="0.3">
      <c r="A6" s="2">
        <v>41871</v>
      </c>
      <c r="B6">
        <v>14.5</v>
      </c>
      <c r="C6" s="2">
        <v>41886</v>
      </c>
      <c r="D6" s="10">
        <v>4</v>
      </c>
      <c r="E6">
        <f t="shared" si="0"/>
        <v>10</v>
      </c>
      <c r="F6" s="2">
        <v>41992</v>
      </c>
      <c r="G6" s="10">
        <v>3</v>
      </c>
      <c r="H6" s="10">
        <v>2.5</v>
      </c>
      <c r="I6">
        <f t="shared" si="1"/>
        <v>21.5</v>
      </c>
      <c r="J6" s="2">
        <v>41892</v>
      </c>
      <c r="K6" s="10">
        <v>4</v>
      </c>
      <c r="L6" s="10">
        <v>3</v>
      </c>
      <c r="M6">
        <f t="shared" si="2"/>
        <v>15.5</v>
      </c>
      <c r="N6" s="2">
        <v>41875</v>
      </c>
      <c r="O6">
        <v>5</v>
      </c>
      <c r="P6">
        <v>4</v>
      </c>
      <c r="Q6">
        <f t="shared" si="3"/>
        <v>17.5</v>
      </c>
      <c r="R6" s="2">
        <v>41891</v>
      </c>
      <c r="S6" s="10">
        <v>6</v>
      </c>
      <c r="T6" s="10">
        <v>0.5</v>
      </c>
      <c r="U6">
        <f t="shared" si="4"/>
        <v>2.5</v>
      </c>
      <c r="V6" s="2">
        <v>41900</v>
      </c>
      <c r="W6" s="10">
        <v>7</v>
      </c>
      <c r="X6" s="10">
        <v>2.5</v>
      </c>
      <c r="Y6">
        <f t="shared" si="5"/>
        <v>7.5</v>
      </c>
    </row>
    <row r="7" spans="1:25" x14ac:dyDescent="0.3">
      <c r="A7" s="2">
        <v>41873</v>
      </c>
      <c r="B7">
        <v>15</v>
      </c>
      <c r="C7" s="2">
        <v>41891</v>
      </c>
      <c r="D7" s="10">
        <v>1</v>
      </c>
      <c r="E7">
        <f t="shared" si="0"/>
        <v>11</v>
      </c>
      <c r="F7" s="2">
        <v>42001</v>
      </c>
      <c r="I7">
        <v>21.5</v>
      </c>
      <c r="J7" s="2">
        <v>41893</v>
      </c>
      <c r="K7" s="10">
        <v>4</v>
      </c>
      <c r="L7" s="10">
        <v>2</v>
      </c>
      <c r="M7">
        <f t="shared" si="2"/>
        <v>17.5</v>
      </c>
      <c r="N7" s="2">
        <v>41898</v>
      </c>
      <c r="O7" s="10">
        <v>5</v>
      </c>
      <c r="P7" s="10">
        <v>4</v>
      </c>
      <c r="Q7">
        <f t="shared" si="3"/>
        <v>21.5</v>
      </c>
      <c r="R7" s="2">
        <v>41893</v>
      </c>
      <c r="S7" s="10">
        <v>6</v>
      </c>
      <c r="T7" s="10">
        <v>0.25</v>
      </c>
      <c r="U7">
        <f t="shared" si="4"/>
        <v>2.75</v>
      </c>
      <c r="V7" s="2">
        <v>41904</v>
      </c>
      <c r="W7" s="10">
        <v>7</v>
      </c>
      <c r="X7" s="10">
        <v>2</v>
      </c>
      <c r="Y7">
        <f t="shared" si="5"/>
        <v>9.5</v>
      </c>
    </row>
    <row r="8" spans="1:25" x14ac:dyDescent="0.3">
      <c r="A8" s="2">
        <v>41883</v>
      </c>
      <c r="B8">
        <v>28.5</v>
      </c>
      <c r="C8" s="2">
        <v>41891</v>
      </c>
      <c r="D8" s="10">
        <v>1</v>
      </c>
      <c r="E8">
        <f t="shared" si="0"/>
        <v>12</v>
      </c>
      <c r="J8" s="2">
        <v>41897</v>
      </c>
      <c r="K8" s="10">
        <v>4</v>
      </c>
      <c r="L8" s="10">
        <v>4</v>
      </c>
      <c r="M8">
        <f t="shared" si="2"/>
        <v>21.5</v>
      </c>
      <c r="N8" s="2">
        <v>41899</v>
      </c>
      <c r="O8" s="10">
        <v>5</v>
      </c>
      <c r="P8" s="10">
        <v>1.5</v>
      </c>
      <c r="Q8">
        <f t="shared" si="3"/>
        <v>23</v>
      </c>
      <c r="R8" s="2">
        <v>41899</v>
      </c>
      <c r="S8" s="10">
        <v>6</v>
      </c>
      <c r="T8" s="10">
        <v>2</v>
      </c>
      <c r="U8">
        <f t="shared" si="4"/>
        <v>4.75</v>
      </c>
      <c r="V8" s="2">
        <v>41904</v>
      </c>
      <c r="W8" s="10">
        <v>7</v>
      </c>
      <c r="X8" s="10">
        <v>2</v>
      </c>
      <c r="Y8">
        <f t="shared" si="5"/>
        <v>11.5</v>
      </c>
    </row>
    <row r="9" spans="1:25" x14ac:dyDescent="0.3">
      <c r="A9" s="2">
        <v>41884</v>
      </c>
      <c r="B9" s="10">
        <v>33.5</v>
      </c>
      <c r="C9" s="2">
        <v>41892</v>
      </c>
      <c r="D9" s="10">
        <v>2</v>
      </c>
      <c r="E9">
        <f t="shared" si="0"/>
        <v>14</v>
      </c>
      <c r="J9" s="2">
        <v>41901</v>
      </c>
      <c r="K9" s="10">
        <v>4</v>
      </c>
      <c r="L9" s="10">
        <v>3</v>
      </c>
      <c r="M9">
        <f t="shared" si="2"/>
        <v>24.5</v>
      </c>
      <c r="N9" s="2">
        <v>41900</v>
      </c>
      <c r="O9" s="10">
        <v>5</v>
      </c>
      <c r="P9" s="10">
        <v>1</v>
      </c>
      <c r="Q9">
        <f t="shared" si="3"/>
        <v>24</v>
      </c>
      <c r="R9" s="2">
        <v>41904</v>
      </c>
      <c r="S9" s="10">
        <v>6</v>
      </c>
      <c r="T9" s="10">
        <v>0.5</v>
      </c>
      <c r="U9">
        <f t="shared" si="4"/>
        <v>5.25</v>
      </c>
      <c r="V9" s="2">
        <v>41905</v>
      </c>
      <c r="W9" s="10">
        <v>7</v>
      </c>
      <c r="X9" s="10">
        <v>1</v>
      </c>
      <c r="Y9">
        <f t="shared" si="5"/>
        <v>12.5</v>
      </c>
    </row>
    <row r="10" spans="1:25" x14ac:dyDescent="0.3">
      <c r="A10" s="2">
        <v>41884</v>
      </c>
      <c r="B10" s="10">
        <v>35</v>
      </c>
      <c r="C10" s="2">
        <v>41892</v>
      </c>
      <c r="D10" s="10">
        <v>2</v>
      </c>
      <c r="E10">
        <f t="shared" si="0"/>
        <v>16</v>
      </c>
      <c r="J10" s="2">
        <v>41928</v>
      </c>
      <c r="K10" s="10">
        <v>4</v>
      </c>
      <c r="L10" s="10">
        <v>2.5</v>
      </c>
      <c r="M10">
        <f t="shared" si="2"/>
        <v>27</v>
      </c>
      <c r="N10" s="2">
        <v>41901</v>
      </c>
      <c r="O10" s="10">
        <v>5</v>
      </c>
      <c r="P10" s="10">
        <v>0.5</v>
      </c>
      <c r="Q10">
        <f t="shared" si="3"/>
        <v>24.5</v>
      </c>
      <c r="R10" s="2">
        <v>41918</v>
      </c>
      <c r="S10" s="10">
        <v>6</v>
      </c>
      <c r="T10" s="10">
        <v>1</v>
      </c>
      <c r="U10">
        <f t="shared" si="4"/>
        <v>6.25</v>
      </c>
      <c r="V10" s="2">
        <v>41905</v>
      </c>
      <c r="W10" s="10">
        <v>7</v>
      </c>
      <c r="X10" s="10">
        <v>6</v>
      </c>
      <c r="Y10">
        <f t="shared" si="5"/>
        <v>18.5</v>
      </c>
    </row>
    <row r="11" spans="1:25" x14ac:dyDescent="0.3">
      <c r="A11" s="2">
        <v>41885</v>
      </c>
      <c r="B11" s="10">
        <v>41</v>
      </c>
      <c r="C11" s="2">
        <v>41892</v>
      </c>
      <c r="D11" s="10">
        <v>1</v>
      </c>
      <c r="E11">
        <f t="shared" si="0"/>
        <v>17</v>
      </c>
      <c r="J11" s="2">
        <v>41973</v>
      </c>
      <c r="K11" s="10">
        <v>4</v>
      </c>
      <c r="L11" s="10">
        <v>4</v>
      </c>
      <c r="M11">
        <f t="shared" si="2"/>
        <v>31</v>
      </c>
      <c r="N11" s="2">
        <v>41902</v>
      </c>
      <c r="O11" s="10">
        <v>5</v>
      </c>
      <c r="P11" s="10">
        <v>2.5</v>
      </c>
      <c r="Q11">
        <f t="shared" si="3"/>
        <v>27</v>
      </c>
      <c r="R11" s="2">
        <v>41924</v>
      </c>
      <c r="S11" s="10">
        <v>6</v>
      </c>
      <c r="T11" s="10">
        <v>0.5</v>
      </c>
      <c r="U11">
        <f>$U10+T11</f>
        <v>6.75</v>
      </c>
      <c r="V11" s="2">
        <v>41914</v>
      </c>
      <c r="W11" s="10">
        <v>7</v>
      </c>
      <c r="X11" s="10">
        <v>3</v>
      </c>
      <c r="Y11">
        <f t="shared" si="5"/>
        <v>21.5</v>
      </c>
    </row>
    <row r="12" spans="1:25" x14ac:dyDescent="0.3">
      <c r="A12" s="2">
        <v>41886</v>
      </c>
      <c r="B12" s="10">
        <v>46</v>
      </c>
      <c r="C12" s="2">
        <v>41897</v>
      </c>
      <c r="D12" s="10">
        <v>1.5</v>
      </c>
      <c r="E12">
        <f t="shared" si="0"/>
        <v>18.5</v>
      </c>
      <c r="J12" s="2">
        <v>41974</v>
      </c>
      <c r="K12" s="10">
        <v>4</v>
      </c>
      <c r="L12" s="10">
        <v>2</v>
      </c>
      <c r="M12">
        <f t="shared" si="2"/>
        <v>33</v>
      </c>
      <c r="N12" s="2">
        <v>41904</v>
      </c>
      <c r="O12" s="10">
        <v>5</v>
      </c>
      <c r="P12" s="10">
        <v>1.5</v>
      </c>
      <c r="Q12">
        <f t="shared" si="3"/>
        <v>28.5</v>
      </c>
      <c r="R12" s="2">
        <v>42001</v>
      </c>
      <c r="U12">
        <v>6.75</v>
      </c>
      <c r="V12" s="2">
        <v>41914</v>
      </c>
      <c r="W12" s="10">
        <v>7</v>
      </c>
      <c r="X12" s="10">
        <v>1</v>
      </c>
      <c r="Y12">
        <f t="shared" si="5"/>
        <v>22.5</v>
      </c>
    </row>
    <row r="13" spans="1:25" x14ac:dyDescent="0.3">
      <c r="A13" s="2">
        <v>41887</v>
      </c>
      <c r="B13" s="10">
        <v>55</v>
      </c>
      <c r="C13" s="2">
        <v>41898</v>
      </c>
      <c r="D13" s="10">
        <v>0.5</v>
      </c>
      <c r="E13">
        <f t="shared" si="0"/>
        <v>19</v>
      </c>
      <c r="J13" s="2">
        <v>42000</v>
      </c>
      <c r="K13" s="10">
        <v>4</v>
      </c>
      <c r="L13" s="10">
        <v>2</v>
      </c>
      <c r="M13">
        <f t="shared" si="2"/>
        <v>35</v>
      </c>
      <c r="N13" s="2">
        <v>41904</v>
      </c>
      <c r="O13" s="10">
        <v>5</v>
      </c>
      <c r="P13" s="10">
        <v>2</v>
      </c>
      <c r="Q13">
        <f t="shared" si="3"/>
        <v>30.5</v>
      </c>
      <c r="V13" s="2">
        <v>41915</v>
      </c>
      <c r="W13" s="10">
        <v>7</v>
      </c>
      <c r="X13" s="10">
        <v>5</v>
      </c>
      <c r="Y13">
        <f t="shared" si="5"/>
        <v>27.5</v>
      </c>
    </row>
    <row r="14" spans="1:25" x14ac:dyDescent="0.3">
      <c r="A14" s="2">
        <v>41891</v>
      </c>
      <c r="B14" s="10">
        <v>56</v>
      </c>
      <c r="C14" s="2">
        <v>41898</v>
      </c>
      <c r="D14" s="10">
        <v>0.5</v>
      </c>
      <c r="E14">
        <f t="shared" si="0"/>
        <v>19.5</v>
      </c>
      <c r="J14" s="2">
        <v>42001</v>
      </c>
      <c r="M14">
        <v>35</v>
      </c>
      <c r="N14" s="2">
        <v>41904</v>
      </c>
      <c r="O14" s="10">
        <v>5</v>
      </c>
      <c r="P14" s="10">
        <v>1</v>
      </c>
      <c r="Q14">
        <f t="shared" si="3"/>
        <v>31.5</v>
      </c>
      <c r="V14" s="2">
        <v>41916</v>
      </c>
      <c r="W14" s="10">
        <v>7</v>
      </c>
      <c r="X14" s="10">
        <v>0.5</v>
      </c>
      <c r="Y14">
        <f t="shared" si="5"/>
        <v>28</v>
      </c>
    </row>
    <row r="15" spans="1:25" x14ac:dyDescent="0.3">
      <c r="A15" s="2">
        <v>41891</v>
      </c>
      <c r="B15" s="10">
        <v>57.5</v>
      </c>
      <c r="C15" s="2">
        <v>41899</v>
      </c>
      <c r="D15" s="10">
        <v>2.5</v>
      </c>
      <c r="E15">
        <f t="shared" si="0"/>
        <v>22</v>
      </c>
      <c r="N15" s="2">
        <v>41907</v>
      </c>
      <c r="O15" s="10">
        <v>5</v>
      </c>
      <c r="P15" s="10">
        <v>1</v>
      </c>
      <c r="Q15">
        <f t="shared" si="3"/>
        <v>32.5</v>
      </c>
      <c r="V15" s="2">
        <v>41918</v>
      </c>
      <c r="W15" s="10">
        <v>7</v>
      </c>
      <c r="X15" s="10">
        <v>2</v>
      </c>
      <c r="Y15">
        <f t="shared" si="5"/>
        <v>30</v>
      </c>
    </row>
    <row r="16" spans="1:25" x14ac:dyDescent="0.3">
      <c r="A16" s="2">
        <v>41893</v>
      </c>
      <c r="B16" s="10">
        <v>58</v>
      </c>
      <c r="C16" s="2">
        <v>41900</v>
      </c>
      <c r="D16" s="10">
        <v>1.5</v>
      </c>
      <c r="E16">
        <f t="shared" si="0"/>
        <v>23.5</v>
      </c>
      <c r="N16" s="2">
        <v>41908</v>
      </c>
      <c r="O16" s="10">
        <v>5</v>
      </c>
      <c r="P16" s="10">
        <v>1</v>
      </c>
      <c r="Q16">
        <f t="shared" si="3"/>
        <v>33.5</v>
      </c>
      <c r="V16" s="2">
        <v>41919</v>
      </c>
      <c r="W16" s="10">
        <v>7</v>
      </c>
      <c r="X16" s="10">
        <v>0.5</v>
      </c>
      <c r="Y16">
        <f t="shared" si="5"/>
        <v>30.5</v>
      </c>
    </row>
    <row r="17" spans="1:25" x14ac:dyDescent="0.3">
      <c r="A17" s="2">
        <v>41893</v>
      </c>
      <c r="B17" s="10">
        <v>59.25</v>
      </c>
      <c r="C17" s="2">
        <v>41900</v>
      </c>
      <c r="D17" s="10">
        <v>1.5</v>
      </c>
      <c r="E17">
        <f t="shared" si="0"/>
        <v>25</v>
      </c>
      <c r="N17" s="2">
        <v>41908</v>
      </c>
      <c r="O17" s="10">
        <v>5</v>
      </c>
      <c r="P17" s="10">
        <v>1</v>
      </c>
      <c r="Q17">
        <f t="shared" si="3"/>
        <v>34.5</v>
      </c>
      <c r="V17" s="2">
        <v>41920</v>
      </c>
      <c r="W17" s="10">
        <v>7</v>
      </c>
      <c r="X17" s="10">
        <v>1</v>
      </c>
      <c r="Y17">
        <f t="shared" si="5"/>
        <v>31.5</v>
      </c>
    </row>
    <row r="18" spans="1:25" x14ac:dyDescent="0.3">
      <c r="A18" s="2">
        <v>41894</v>
      </c>
      <c r="B18" s="10">
        <v>60.25</v>
      </c>
      <c r="C18" s="2">
        <v>41904</v>
      </c>
      <c r="D18" s="10">
        <v>1</v>
      </c>
      <c r="E18">
        <f t="shared" si="0"/>
        <v>26</v>
      </c>
      <c r="N18" s="2">
        <v>41908</v>
      </c>
      <c r="O18" s="10">
        <v>5</v>
      </c>
      <c r="P18" s="10">
        <v>2</v>
      </c>
      <c r="Q18">
        <f t="shared" si="3"/>
        <v>36.5</v>
      </c>
      <c r="V18" s="2">
        <v>41921</v>
      </c>
      <c r="W18" s="10">
        <v>7</v>
      </c>
      <c r="X18" s="10">
        <v>1</v>
      </c>
      <c r="Y18">
        <f t="shared" si="5"/>
        <v>32.5</v>
      </c>
    </row>
    <row r="19" spans="1:25" x14ac:dyDescent="0.3">
      <c r="A19" s="2">
        <v>41895</v>
      </c>
      <c r="B19" s="10">
        <v>61.25</v>
      </c>
      <c r="C19" s="2">
        <v>41909</v>
      </c>
      <c r="D19" s="10">
        <v>1</v>
      </c>
      <c r="E19">
        <f t="shared" si="0"/>
        <v>27</v>
      </c>
      <c r="N19" s="2">
        <v>41914</v>
      </c>
      <c r="O19" s="10">
        <v>5</v>
      </c>
      <c r="P19" s="10">
        <v>3</v>
      </c>
      <c r="Q19">
        <f t="shared" si="3"/>
        <v>39.5</v>
      </c>
      <c r="V19" s="2">
        <v>41922</v>
      </c>
      <c r="W19" s="10">
        <v>7</v>
      </c>
      <c r="X19" s="10">
        <v>1</v>
      </c>
      <c r="Y19">
        <f t="shared" si="5"/>
        <v>33.5</v>
      </c>
    </row>
    <row r="20" spans="1:25" x14ac:dyDescent="0.3">
      <c r="A20" s="2">
        <v>41896</v>
      </c>
      <c r="B20" s="10">
        <v>62.75</v>
      </c>
      <c r="C20" s="2">
        <v>41917</v>
      </c>
      <c r="D20" s="10">
        <v>3</v>
      </c>
      <c r="E20">
        <f t="shared" si="0"/>
        <v>30</v>
      </c>
      <c r="N20" s="2">
        <v>41916</v>
      </c>
      <c r="O20" s="10">
        <v>5</v>
      </c>
      <c r="P20" s="10">
        <v>4.5</v>
      </c>
      <c r="Q20">
        <f t="shared" si="3"/>
        <v>44</v>
      </c>
      <c r="V20" s="2">
        <v>41922</v>
      </c>
      <c r="W20" s="10">
        <v>7</v>
      </c>
      <c r="X20" s="10">
        <v>1</v>
      </c>
      <c r="Y20">
        <f t="shared" si="5"/>
        <v>34.5</v>
      </c>
    </row>
    <row r="21" spans="1:25" x14ac:dyDescent="0.3">
      <c r="A21" s="2">
        <v>41898</v>
      </c>
      <c r="B21" s="10">
        <v>63.75</v>
      </c>
      <c r="C21" s="2">
        <v>41919</v>
      </c>
      <c r="D21" s="10">
        <v>1.5</v>
      </c>
      <c r="E21">
        <f t="shared" si="0"/>
        <v>31.5</v>
      </c>
      <c r="N21" s="2">
        <v>41919</v>
      </c>
      <c r="O21" s="10">
        <v>5</v>
      </c>
      <c r="P21" s="10">
        <v>2</v>
      </c>
      <c r="Q21">
        <f t="shared" si="3"/>
        <v>46</v>
      </c>
      <c r="V21" s="2">
        <v>41923</v>
      </c>
      <c r="W21" s="10">
        <v>7</v>
      </c>
      <c r="X21" s="10">
        <v>1</v>
      </c>
      <c r="Y21">
        <f t="shared" si="5"/>
        <v>35.5</v>
      </c>
    </row>
    <row r="22" spans="1:25" x14ac:dyDescent="0.3">
      <c r="A22" s="2">
        <v>41900</v>
      </c>
      <c r="B22" s="10">
        <v>65.75</v>
      </c>
      <c r="C22" s="2">
        <v>41925</v>
      </c>
      <c r="D22" s="10">
        <v>0.5</v>
      </c>
      <c r="E22">
        <f t="shared" si="0"/>
        <v>32</v>
      </c>
      <c r="N22" s="2">
        <v>41924</v>
      </c>
      <c r="O22" s="10">
        <v>5</v>
      </c>
      <c r="P22" s="10">
        <v>5</v>
      </c>
      <c r="Q22">
        <f t="shared" si="3"/>
        <v>51</v>
      </c>
      <c r="V22" s="2">
        <v>41924</v>
      </c>
      <c r="W22" s="10">
        <v>7</v>
      </c>
      <c r="X22" s="10">
        <v>1</v>
      </c>
      <c r="Y22">
        <f t="shared" si="5"/>
        <v>36.5</v>
      </c>
    </row>
    <row r="23" spans="1:25" x14ac:dyDescent="0.3">
      <c r="A23" s="2">
        <v>41901</v>
      </c>
      <c r="B23" s="10">
        <v>67.75</v>
      </c>
      <c r="C23" s="2">
        <v>41929</v>
      </c>
      <c r="D23" s="10">
        <v>4</v>
      </c>
      <c r="E23">
        <f t="shared" si="0"/>
        <v>36</v>
      </c>
      <c r="N23" s="2">
        <v>41925</v>
      </c>
      <c r="O23" s="10">
        <v>5</v>
      </c>
      <c r="P23" s="10">
        <v>1</v>
      </c>
      <c r="Q23">
        <f t="shared" si="3"/>
        <v>52</v>
      </c>
      <c r="V23" s="2">
        <v>41926</v>
      </c>
      <c r="W23" s="10">
        <v>7</v>
      </c>
      <c r="X23" s="10">
        <v>2</v>
      </c>
      <c r="Y23">
        <f t="shared" si="5"/>
        <v>38.5</v>
      </c>
    </row>
    <row r="24" spans="1:25" x14ac:dyDescent="0.3">
      <c r="A24" s="2">
        <v>41902</v>
      </c>
      <c r="B24" s="10">
        <v>71.25</v>
      </c>
      <c r="C24" s="2">
        <v>41961</v>
      </c>
      <c r="D24" s="10">
        <v>2</v>
      </c>
      <c r="E24">
        <f t="shared" si="0"/>
        <v>38</v>
      </c>
      <c r="N24" s="2">
        <v>41925</v>
      </c>
      <c r="O24" s="10">
        <v>5</v>
      </c>
      <c r="P24" s="10">
        <v>4</v>
      </c>
      <c r="Q24">
        <f t="shared" si="3"/>
        <v>56</v>
      </c>
      <c r="V24" s="2">
        <v>41932</v>
      </c>
      <c r="W24" s="10">
        <v>7</v>
      </c>
      <c r="X24" s="10">
        <v>4</v>
      </c>
      <c r="Y24">
        <f t="shared" si="5"/>
        <v>42.5</v>
      </c>
    </row>
    <row r="25" spans="1:25" x14ac:dyDescent="0.3">
      <c r="A25" s="2">
        <v>41904</v>
      </c>
      <c r="B25" s="10">
        <v>72.25</v>
      </c>
      <c r="C25" s="2">
        <v>41969</v>
      </c>
      <c r="D25" s="10">
        <v>1</v>
      </c>
      <c r="E25">
        <f t="shared" si="0"/>
        <v>39</v>
      </c>
      <c r="N25" s="2">
        <v>41925</v>
      </c>
      <c r="O25" s="10">
        <v>5</v>
      </c>
      <c r="P25" s="10">
        <v>1</v>
      </c>
      <c r="Q25">
        <f t="shared" si="3"/>
        <v>57</v>
      </c>
      <c r="V25" s="2">
        <v>41945</v>
      </c>
      <c r="W25" s="10">
        <v>7</v>
      </c>
      <c r="X25" s="10">
        <v>10</v>
      </c>
      <c r="Y25">
        <f t="shared" si="5"/>
        <v>52.5</v>
      </c>
    </row>
    <row r="26" spans="1:25" x14ac:dyDescent="0.3">
      <c r="A26" s="2">
        <v>41906</v>
      </c>
      <c r="B26" s="10">
        <v>77.25</v>
      </c>
      <c r="C26" s="2">
        <v>41975</v>
      </c>
      <c r="D26" s="10">
        <v>4</v>
      </c>
      <c r="E26">
        <f t="shared" si="0"/>
        <v>43</v>
      </c>
      <c r="N26" s="2">
        <v>41927</v>
      </c>
      <c r="O26" s="10">
        <v>5</v>
      </c>
      <c r="P26" s="10">
        <v>1</v>
      </c>
      <c r="Q26">
        <f t="shared" si="3"/>
        <v>58</v>
      </c>
      <c r="V26" s="2">
        <v>41947</v>
      </c>
      <c r="W26" s="10">
        <v>7</v>
      </c>
      <c r="X26" s="10">
        <v>6</v>
      </c>
      <c r="Y26">
        <f t="shared" si="5"/>
        <v>58.5</v>
      </c>
    </row>
    <row r="27" spans="1:25" x14ac:dyDescent="0.3">
      <c r="A27" s="2">
        <v>41907</v>
      </c>
      <c r="B27" s="10">
        <v>82.25</v>
      </c>
      <c r="C27" s="2">
        <v>41976</v>
      </c>
      <c r="D27" s="10">
        <v>2</v>
      </c>
      <c r="E27">
        <f t="shared" si="0"/>
        <v>45</v>
      </c>
      <c r="N27" s="2">
        <v>41928</v>
      </c>
      <c r="O27" s="10">
        <v>5</v>
      </c>
      <c r="P27" s="10">
        <v>5</v>
      </c>
      <c r="Q27">
        <f t="shared" si="3"/>
        <v>63</v>
      </c>
      <c r="V27" s="2">
        <v>41949</v>
      </c>
      <c r="W27" s="10">
        <v>7</v>
      </c>
      <c r="X27" s="10">
        <v>7</v>
      </c>
      <c r="Y27">
        <f t="shared" si="5"/>
        <v>65.5</v>
      </c>
    </row>
    <row r="28" spans="1:25" x14ac:dyDescent="0.3">
      <c r="A28" s="2">
        <v>41911</v>
      </c>
      <c r="B28" s="10">
        <v>92.25</v>
      </c>
      <c r="C28" s="2">
        <v>41977</v>
      </c>
      <c r="D28" s="10">
        <v>2</v>
      </c>
      <c r="E28">
        <f t="shared" si="0"/>
        <v>47</v>
      </c>
      <c r="N28" s="2">
        <v>41928</v>
      </c>
      <c r="O28" s="10">
        <v>5</v>
      </c>
      <c r="P28" s="10">
        <v>5</v>
      </c>
      <c r="Q28">
        <f t="shared" si="3"/>
        <v>68</v>
      </c>
      <c r="V28" s="2">
        <v>41950</v>
      </c>
      <c r="W28" s="10">
        <v>7</v>
      </c>
      <c r="X28" s="10">
        <v>3</v>
      </c>
      <c r="Y28">
        <f t="shared" si="5"/>
        <v>68.5</v>
      </c>
    </row>
    <row r="29" spans="1:25" x14ac:dyDescent="0.3">
      <c r="A29" s="2">
        <v>41912</v>
      </c>
      <c r="B29" s="10">
        <v>102.25</v>
      </c>
      <c r="C29" s="2">
        <v>41982</v>
      </c>
      <c r="D29" s="10">
        <v>1.5</v>
      </c>
      <c r="E29">
        <f t="shared" si="0"/>
        <v>48.5</v>
      </c>
      <c r="N29" s="2">
        <v>41933</v>
      </c>
      <c r="O29" s="10">
        <v>5</v>
      </c>
      <c r="P29" s="10">
        <v>4</v>
      </c>
      <c r="Q29">
        <f t="shared" si="3"/>
        <v>72</v>
      </c>
      <c r="V29" s="2">
        <v>41954</v>
      </c>
      <c r="W29" s="10">
        <v>7</v>
      </c>
      <c r="X29" s="10">
        <v>2</v>
      </c>
      <c r="Y29">
        <f t="shared" si="5"/>
        <v>70.5</v>
      </c>
    </row>
    <row r="30" spans="1:25" x14ac:dyDescent="0.3">
      <c r="A30" s="2">
        <v>41913</v>
      </c>
      <c r="B30" s="10">
        <v>103.25</v>
      </c>
      <c r="C30" s="2">
        <v>41989</v>
      </c>
      <c r="D30" s="10">
        <v>1</v>
      </c>
      <c r="E30">
        <f t="shared" si="0"/>
        <v>49.5</v>
      </c>
      <c r="N30" s="2">
        <v>41934</v>
      </c>
      <c r="O30" s="10">
        <v>5</v>
      </c>
      <c r="P30" s="10">
        <v>4</v>
      </c>
      <c r="Q30">
        <f t="shared" si="3"/>
        <v>76</v>
      </c>
      <c r="V30" s="2">
        <v>41957</v>
      </c>
      <c r="W30" s="10">
        <v>7</v>
      </c>
      <c r="X30" s="10">
        <v>1</v>
      </c>
      <c r="Y30">
        <f t="shared" si="5"/>
        <v>71.5</v>
      </c>
    </row>
    <row r="31" spans="1:25" x14ac:dyDescent="0.3">
      <c r="A31" s="2">
        <v>41919</v>
      </c>
      <c r="B31" s="10">
        <v>107.25</v>
      </c>
      <c r="C31" s="2">
        <v>42001</v>
      </c>
      <c r="E31">
        <v>49.5</v>
      </c>
      <c r="N31" s="2">
        <v>41935</v>
      </c>
      <c r="O31" s="10">
        <v>5</v>
      </c>
      <c r="P31" s="10">
        <v>1</v>
      </c>
      <c r="Q31">
        <f t="shared" si="3"/>
        <v>77</v>
      </c>
      <c r="V31" s="2">
        <v>41957</v>
      </c>
      <c r="W31" s="10">
        <v>7</v>
      </c>
      <c r="X31" s="10">
        <v>2</v>
      </c>
      <c r="Y31">
        <f t="shared" si="5"/>
        <v>73.5</v>
      </c>
    </row>
    <row r="32" spans="1:25" x14ac:dyDescent="0.3">
      <c r="A32" s="2">
        <v>41920</v>
      </c>
      <c r="B32" s="10">
        <v>108.25</v>
      </c>
      <c r="N32" s="2">
        <v>41938</v>
      </c>
      <c r="O32" s="10">
        <v>5</v>
      </c>
      <c r="P32" s="10">
        <v>1</v>
      </c>
      <c r="Q32">
        <f t="shared" si="3"/>
        <v>78</v>
      </c>
      <c r="V32" s="2">
        <v>41959</v>
      </c>
      <c r="W32" s="10">
        <v>7</v>
      </c>
      <c r="X32" s="10">
        <v>2</v>
      </c>
      <c r="Y32">
        <f t="shared" si="5"/>
        <v>75.5</v>
      </c>
    </row>
    <row r="33" spans="1:25" x14ac:dyDescent="0.3">
      <c r="A33" s="2">
        <v>41921</v>
      </c>
      <c r="B33" s="10">
        <v>109</v>
      </c>
      <c r="N33" s="2">
        <v>41948</v>
      </c>
      <c r="O33" s="10">
        <v>5</v>
      </c>
      <c r="P33" s="10">
        <v>8</v>
      </c>
      <c r="Q33">
        <f t="shared" si="3"/>
        <v>86</v>
      </c>
      <c r="V33" s="2">
        <v>41963</v>
      </c>
      <c r="W33" s="10">
        <v>7</v>
      </c>
      <c r="X33" s="10">
        <v>2</v>
      </c>
      <c r="Y33">
        <f t="shared" si="5"/>
        <v>77.5</v>
      </c>
    </row>
    <row r="34" spans="1:25" x14ac:dyDescent="0.3">
      <c r="A34" s="2">
        <v>41921</v>
      </c>
      <c r="B34" s="10">
        <v>111</v>
      </c>
      <c r="N34" s="2">
        <v>41953</v>
      </c>
      <c r="O34" s="10">
        <v>5</v>
      </c>
      <c r="P34" s="10">
        <v>2</v>
      </c>
      <c r="Q34">
        <f t="shared" si="3"/>
        <v>88</v>
      </c>
      <c r="V34" s="2">
        <v>41973</v>
      </c>
      <c r="W34" s="10">
        <v>7</v>
      </c>
      <c r="X34" s="10">
        <v>1</v>
      </c>
      <c r="Y34">
        <f t="shared" si="5"/>
        <v>78.5</v>
      </c>
    </row>
    <row r="35" spans="1:25" x14ac:dyDescent="0.3">
      <c r="A35" s="2">
        <v>41935</v>
      </c>
      <c r="B35" s="10">
        <v>116</v>
      </c>
      <c r="N35" s="2">
        <v>41954</v>
      </c>
      <c r="O35" s="10">
        <v>5</v>
      </c>
      <c r="P35" s="10">
        <v>1</v>
      </c>
      <c r="Q35">
        <f t="shared" si="3"/>
        <v>89</v>
      </c>
      <c r="V35" s="2">
        <v>41976</v>
      </c>
      <c r="W35" s="10">
        <v>7</v>
      </c>
      <c r="X35" s="10">
        <v>1</v>
      </c>
      <c r="Y35">
        <f t="shared" si="5"/>
        <v>79.5</v>
      </c>
    </row>
    <row r="36" spans="1:25" x14ac:dyDescent="0.3">
      <c r="A36" s="2">
        <v>41936</v>
      </c>
      <c r="B36" s="10">
        <v>119</v>
      </c>
      <c r="N36" s="2">
        <v>41954</v>
      </c>
      <c r="O36" s="10">
        <v>5</v>
      </c>
      <c r="P36" s="10">
        <v>0.5</v>
      </c>
      <c r="Q36">
        <f t="shared" si="3"/>
        <v>89.5</v>
      </c>
      <c r="V36" s="2">
        <v>41976</v>
      </c>
      <c r="W36" s="10">
        <v>7</v>
      </c>
      <c r="X36" s="10">
        <v>1</v>
      </c>
      <c r="Y36">
        <f t="shared" si="5"/>
        <v>80.5</v>
      </c>
    </row>
    <row r="37" spans="1:25" x14ac:dyDescent="0.3">
      <c r="A37" s="2">
        <v>41967</v>
      </c>
      <c r="B37" s="10">
        <v>128</v>
      </c>
      <c r="N37" s="2">
        <v>41961</v>
      </c>
      <c r="O37" s="10">
        <v>5</v>
      </c>
      <c r="P37" s="10">
        <v>2.5</v>
      </c>
      <c r="Q37">
        <f t="shared" si="3"/>
        <v>92</v>
      </c>
      <c r="V37" s="2">
        <v>41985</v>
      </c>
      <c r="W37" s="10">
        <v>7</v>
      </c>
      <c r="X37" s="10">
        <v>1</v>
      </c>
      <c r="Y37">
        <f t="shared" si="5"/>
        <v>81.5</v>
      </c>
    </row>
    <row r="38" spans="1:25" x14ac:dyDescent="0.3">
      <c r="A38" s="2">
        <v>42001</v>
      </c>
      <c r="B38" s="10">
        <v>128</v>
      </c>
      <c r="N38" s="2">
        <v>41962</v>
      </c>
      <c r="O38" s="10">
        <v>5</v>
      </c>
      <c r="P38" s="10">
        <v>5</v>
      </c>
      <c r="Q38">
        <f t="shared" si="3"/>
        <v>97</v>
      </c>
      <c r="V38" s="2">
        <v>41985</v>
      </c>
      <c r="W38" s="10">
        <v>7</v>
      </c>
      <c r="X38" s="10">
        <v>1</v>
      </c>
      <c r="Y38">
        <f t="shared" si="5"/>
        <v>82.5</v>
      </c>
    </row>
    <row r="39" spans="1:25" x14ac:dyDescent="0.3">
      <c r="N39" s="2">
        <v>41963</v>
      </c>
      <c r="O39" s="10">
        <v>5</v>
      </c>
      <c r="P39" s="10">
        <v>4</v>
      </c>
      <c r="Q39">
        <f t="shared" si="3"/>
        <v>101</v>
      </c>
      <c r="V39" s="2">
        <v>41988</v>
      </c>
      <c r="W39" s="10">
        <v>7</v>
      </c>
      <c r="X39" s="10">
        <v>2</v>
      </c>
      <c r="Y39">
        <f t="shared" si="5"/>
        <v>84.5</v>
      </c>
    </row>
    <row r="40" spans="1:25" x14ac:dyDescent="0.3">
      <c r="N40" s="2">
        <v>41964</v>
      </c>
      <c r="O40" s="10">
        <v>5</v>
      </c>
      <c r="P40" s="10">
        <v>1</v>
      </c>
      <c r="Q40">
        <f t="shared" si="3"/>
        <v>102</v>
      </c>
      <c r="V40" s="2">
        <v>42001</v>
      </c>
      <c r="Y40">
        <v>84.5</v>
      </c>
    </row>
    <row r="41" spans="1:25" x14ac:dyDescent="0.3">
      <c r="N41" s="2">
        <v>41968</v>
      </c>
      <c r="O41" s="10">
        <v>5</v>
      </c>
      <c r="P41" s="10">
        <v>3</v>
      </c>
      <c r="Q41">
        <f t="shared" si="3"/>
        <v>105</v>
      </c>
    </row>
    <row r="42" spans="1:25" x14ac:dyDescent="0.3">
      <c r="N42" s="2">
        <v>41970</v>
      </c>
      <c r="O42" s="10">
        <v>5</v>
      </c>
      <c r="P42" s="10">
        <v>4</v>
      </c>
      <c r="Q42">
        <f t="shared" si="3"/>
        <v>109</v>
      </c>
    </row>
    <row r="43" spans="1:25" x14ac:dyDescent="0.3">
      <c r="N43" s="2">
        <v>41971</v>
      </c>
      <c r="O43" s="10">
        <v>5</v>
      </c>
      <c r="P43" s="10">
        <v>4</v>
      </c>
      <c r="Q43">
        <f t="shared" si="3"/>
        <v>113</v>
      </c>
    </row>
    <row r="44" spans="1:25" x14ac:dyDescent="0.3">
      <c r="N44" s="2">
        <v>41974</v>
      </c>
      <c r="O44" s="10">
        <v>5</v>
      </c>
      <c r="P44" s="10">
        <v>3</v>
      </c>
      <c r="Q44">
        <f t="shared" si="3"/>
        <v>116</v>
      </c>
    </row>
    <row r="45" spans="1:25" x14ac:dyDescent="0.3">
      <c r="N45" s="2">
        <v>41975</v>
      </c>
      <c r="O45" s="10">
        <v>5</v>
      </c>
      <c r="P45" s="10">
        <v>1</v>
      </c>
      <c r="Q45">
        <f t="shared" si="3"/>
        <v>117</v>
      </c>
    </row>
    <row r="46" spans="1:25" x14ac:dyDescent="0.3">
      <c r="N46" s="2">
        <v>41975</v>
      </c>
      <c r="O46" s="10">
        <v>5</v>
      </c>
      <c r="P46" s="10">
        <v>2</v>
      </c>
      <c r="Q46">
        <f t="shared" si="3"/>
        <v>119</v>
      </c>
    </row>
    <row r="47" spans="1:25" x14ac:dyDescent="0.3">
      <c r="N47" s="2">
        <v>41977</v>
      </c>
      <c r="O47" s="10">
        <v>5</v>
      </c>
      <c r="P47" s="10">
        <v>1</v>
      </c>
      <c r="Q47">
        <f t="shared" si="3"/>
        <v>120</v>
      </c>
    </row>
    <row r="48" spans="1:25" x14ac:dyDescent="0.3">
      <c r="N48" s="2">
        <v>41977</v>
      </c>
      <c r="O48" s="10">
        <v>5</v>
      </c>
      <c r="P48" s="10">
        <v>0.5</v>
      </c>
      <c r="Q48">
        <f t="shared" si="3"/>
        <v>120.5</v>
      </c>
    </row>
    <row r="49" spans="14:17" x14ac:dyDescent="0.3">
      <c r="N49" s="2">
        <v>41980</v>
      </c>
      <c r="O49" s="10">
        <v>5</v>
      </c>
      <c r="P49" s="10">
        <v>1.5</v>
      </c>
      <c r="Q49">
        <f t="shared" si="3"/>
        <v>122</v>
      </c>
    </row>
    <row r="50" spans="14:17" x14ac:dyDescent="0.3">
      <c r="N50" s="2">
        <v>41981</v>
      </c>
      <c r="O50" s="10">
        <v>5</v>
      </c>
      <c r="P50" s="10">
        <v>6</v>
      </c>
      <c r="Q50">
        <f t="shared" si="3"/>
        <v>128</v>
      </c>
    </row>
    <row r="51" spans="14:17" x14ac:dyDescent="0.3">
      <c r="N51" s="2">
        <v>41983</v>
      </c>
      <c r="O51" s="10">
        <v>5</v>
      </c>
      <c r="P51" s="10">
        <v>2</v>
      </c>
      <c r="Q51">
        <f t="shared" si="3"/>
        <v>130</v>
      </c>
    </row>
    <row r="52" spans="14:17" x14ac:dyDescent="0.3">
      <c r="N52" s="2">
        <v>41983</v>
      </c>
      <c r="O52" s="10">
        <v>5</v>
      </c>
      <c r="P52" s="10">
        <v>4</v>
      </c>
      <c r="Q52">
        <f t="shared" si="3"/>
        <v>134</v>
      </c>
    </row>
    <row r="53" spans="14:17" x14ac:dyDescent="0.3">
      <c r="N53" s="2">
        <v>41984</v>
      </c>
      <c r="O53" s="10">
        <v>5</v>
      </c>
      <c r="P53" s="10">
        <v>6</v>
      </c>
      <c r="Q53">
        <f t="shared" si="3"/>
        <v>140</v>
      </c>
    </row>
    <row r="54" spans="14:17" x14ac:dyDescent="0.3">
      <c r="N54" s="2">
        <v>41984</v>
      </c>
      <c r="O54" s="10">
        <v>5</v>
      </c>
      <c r="P54" s="10">
        <v>3</v>
      </c>
      <c r="Q54">
        <f t="shared" si="3"/>
        <v>143</v>
      </c>
    </row>
    <row r="55" spans="14:17" x14ac:dyDescent="0.3">
      <c r="N55" s="2">
        <v>41984</v>
      </c>
      <c r="O55" s="10">
        <v>5</v>
      </c>
      <c r="P55" s="10">
        <v>2</v>
      </c>
      <c r="Q55">
        <f t="shared" si="3"/>
        <v>145</v>
      </c>
    </row>
    <row r="56" spans="14:17" x14ac:dyDescent="0.3">
      <c r="N56" s="2">
        <v>41987</v>
      </c>
      <c r="O56" s="10">
        <v>5</v>
      </c>
      <c r="P56" s="10">
        <v>5</v>
      </c>
      <c r="Q56">
        <f t="shared" si="3"/>
        <v>150</v>
      </c>
    </row>
    <row r="57" spans="14:17" x14ac:dyDescent="0.3">
      <c r="N57" s="2">
        <v>41987</v>
      </c>
      <c r="O57" s="10">
        <v>5</v>
      </c>
      <c r="P57" s="10">
        <v>2</v>
      </c>
      <c r="Q57">
        <f t="shared" si="3"/>
        <v>152</v>
      </c>
    </row>
    <row r="58" spans="14:17" x14ac:dyDescent="0.3">
      <c r="N58" s="2">
        <v>41987</v>
      </c>
      <c r="O58" s="10">
        <v>5</v>
      </c>
      <c r="P58" s="10">
        <v>1</v>
      </c>
      <c r="Q58">
        <f t="shared" si="3"/>
        <v>153</v>
      </c>
    </row>
    <row r="59" spans="14:17" x14ac:dyDescent="0.3">
      <c r="N59" s="2">
        <v>41987</v>
      </c>
      <c r="O59" s="10">
        <v>5</v>
      </c>
      <c r="P59" s="10">
        <v>3</v>
      </c>
      <c r="Q59">
        <f t="shared" si="3"/>
        <v>156</v>
      </c>
    </row>
    <row r="60" spans="14:17" x14ac:dyDescent="0.3">
      <c r="N60" s="2">
        <v>41987</v>
      </c>
      <c r="O60" s="10">
        <v>5</v>
      </c>
      <c r="P60" s="10">
        <v>2</v>
      </c>
      <c r="Q60">
        <f t="shared" si="3"/>
        <v>158</v>
      </c>
    </row>
    <row r="61" spans="14:17" x14ac:dyDescent="0.3">
      <c r="N61" s="2">
        <v>41988</v>
      </c>
      <c r="O61" s="10">
        <v>5</v>
      </c>
      <c r="P61" s="10">
        <v>3</v>
      </c>
      <c r="Q61">
        <f t="shared" si="3"/>
        <v>161</v>
      </c>
    </row>
    <row r="62" spans="14:17" x14ac:dyDescent="0.3">
      <c r="N62" s="2">
        <v>41988</v>
      </c>
      <c r="O62" s="10">
        <v>5</v>
      </c>
      <c r="P62" s="10">
        <v>3</v>
      </c>
      <c r="Q62">
        <f t="shared" si="3"/>
        <v>164</v>
      </c>
    </row>
    <row r="63" spans="14:17" x14ac:dyDescent="0.3">
      <c r="N63" s="2">
        <v>41988</v>
      </c>
      <c r="O63" s="10">
        <v>5</v>
      </c>
      <c r="P63" s="10">
        <v>2</v>
      </c>
      <c r="Q63">
        <f t="shared" si="3"/>
        <v>166</v>
      </c>
    </row>
    <row r="64" spans="14:17" x14ac:dyDescent="0.3">
      <c r="N64" s="2">
        <v>41989</v>
      </c>
      <c r="O64" s="10">
        <v>5</v>
      </c>
      <c r="P64" s="10">
        <v>2</v>
      </c>
      <c r="Q64">
        <f t="shared" si="3"/>
        <v>168</v>
      </c>
    </row>
    <row r="65" spans="14:17" x14ac:dyDescent="0.3">
      <c r="N65" s="2">
        <v>42001</v>
      </c>
      <c r="Q65">
        <v>168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dcterms:created xsi:type="dcterms:W3CDTF">2014-06-29T12:08:33Z</dcterms:created>
  <dcterms:modified xsi:type="dcterms:W3CDTF">2015-01-15T11:49:48Z</dcterms:modified>
</cp:coreProperties>
</file>